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最终版本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<sst xmlns="http://schemas.openxmlformats.org/spreadsheetml/2006/main" count="131" uniqueCount="90">
  <si>
    <t>附件3</t>
  </si>
  <si>
    <t>山西农业大学2024—2025学年硕士研究生学业奖学金评选名单及支撑材料表</t>
  </si>
  <si>
    <r>
      <rPr>
        <sz val="11"/>
        <color indexed="8"/>
        <rFont val="宋体"/>
        <charset val="134"/>
      </rPr>
      <t>学院（部）（公章）</t>
    </r>
    <r>
      <rPr>
        <sz val="11"/>
        <rFont val="宋体"/>
        <charset val="134"/>
      </rPr>
      <t xml:space="preserve">                                                                             年    月   日</t>
    </r>
  </si>
  <si>
    <t xml:space="preserve">年      月      日 </t>
  </si>
  <si>
    <t>排名</t>
  </si>
  <si>
    <t>学院（部）</t>
  </si>
  <si>
    <t>姓名</t>
  </si>
  <si>
    <t>学号</t>
  </si>
  <si>
    <t>专业</t>
  </si>
  <si>
    <t>论文、科研项目及竞赛</t>
  </si>
  <si>
    <t>级别</t>
  </si>
  <si>
    <t>时间</t>
  </si>
  <si>
    <t>是否推荐</t>
  </si>
  <si>
    <t>外审1</t>
  </si>
  <si>
    <t>外审2</t>
  </si>
  <si>
    <t>答辩成绩</t>
  </si>
  <si>
    <r>
      <rPr>
        <b/>
        <sz val="11"/>
        <rFont val="Times New Roman"/>
        <charset val="134"/>
      </rPr>
      <t>A1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10%</t>
    </r>
    <r>
      <rPr>
        <b/>
        <sz val="11"/>
        <rFont val="宋体"/>
        <charset val="134"/>
      </rPr>
      <t>）</t>
    </r>
  </si>
  <si>
    <r>
      <rPr>
        <b/>
        <sz val="12"/>
        <rFont val="Times New Roman"/>
        <charset val="134"/>
      </rPr>
      <t>A3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90%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</si>
  <si>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总分</t>
    </r>
  </si>
  <si>
    <r>
      <rPr>
        <b/>
        <sz val="10"/>
        <rFont val="宋体"/>
        <charset val="134"/>
      </rPr>
      <t>科研成果（</t>
    </r>
    <r>
      <rPr>
        <b/>
        <sz val="10"/>
        <rFont val="Times New Roman"/>
        <charset val="134"/>
      </rPr>
      <t>50%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</si>
  <si>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学位论文（</t>
    </r>
    <r>
      <rPr>
        <b/>
        <sz val="10"/>
        <rFont val="Times New Roman"/>
        <charset val="134"/>
      </rPr>
      <t>50%</t>
    </r>
    <r>
      <rPr>
        <b/>
        <sz val="10"/>
        <rFont val="宋体"/>
        <charset val="134"/>
      </rPr>
      <t>）</t>
    </r>
  </si>
  <si>
    <r>
      <rPr>
        <sz val="12"/>
        <color rgb="FF000000"/>
        <rFont val="宋体"/>
        <charset val="134"/>
      </rPr>
      <t>植物保护学院</t>
    </r>
  </si>
  <si>
    <r>
      <rPr>
        <sz val="12"/>
        <rFont val="宋体"/>
        <charset val="134"/>
      </rPr>
      <t>裴涛</t>
    </r>
  </si>
  <si>
    <t>S20222325</t>
  </si>
  <si>
    <r>
      <rPr>
        <sz val="12"/>
        <color rgb="FF000000"/>
        <rFont val="宋体"/>
        <charset val="134"/>
      </rPr>
      <t>植物保护</t>
    </r>
  </si>
  <si>
    <r>
      <rPr>
        <b/>
        <sz val="11"/>
        <color rgb="FF000000"/>
        <rFont val="Times New Roman"/>
        <charset val="134"/>
      </rPr>
      <t>Pei T</t>
    </r>
    <r>
      <rPr>
        <sz val="11"/>
        <color rgb="FF000000"/>
        <rFont val="Times New Roman"/>
        <charset val="134"/>
      </rPr>
      <t xml:space="preserve">, Pan W, Li J D, </t>
    </r>
    <r>
      <rPr>
        <i/>
        <sz val="11"/>
        <color rgb="FF000000"/>
        <rFont val="Times New Roman"/>
        <charset val="134"/>
      </rPr>
      <t>et al</t>
    </r>
    <r>
      <rPr>
        <sz val="11"/>
        <color rgb="FF000000"/>
        <rFont val="Times New Roman"/>
        <charset val="134"/>
      </rPr>
      <t>. 2025. Occurrence, distribution, and dietary risk assessment of pesticides in apples at the provincial scale[J]. Food Control, 168: 110847.</t>
    </r>
  </si>
  <si>
    <t>G1</t>
  </si>
  <si>
    <t>2024.9.3</t>
  </si>
  <si>
    <r>
      <rPr>
        <sz val="12"/>
        <rFont val="宋体"/>
        <charset val="134"/>
      </rPr>
      <t>刘源源</t>
    </r>
  </si>
  <si>
    <t>S20222331</t>
  </si>
  <si>
    <r>
      <rPr>
        <b/>
        <sz val="12"/>
        <color rgb="FF000000"/>
        <rFont val="Times New Roman"/>
        <charset val="134"/>
      </rPr>
      <t>Liu Y</t>
    </r>
    <r>
      <rPr>
        <sz val="12"/>
        <color rgb="FF000000"/>
        <rFont val="Times New Roman"/>
        <charset val="134"/>
      </rPr>
      <t>,  Wang L, Peng J,  et al.  Effect of Bacillus velezensis GHt-q6 on Cucumber Root Soil Microecology and Root-Knot Nematodes[J]. Agronomy, 2025: 15, 1000. doi.org/10.3390/agronomy15041000.</t>
    </r>
  </si>
  <si>
    <t>G2</t>
  </si>
  <si>
    <r>
      <rPr>
        <sz val="12"/>
        <color rgb="FF000000"/>
        <rFont val="Times New Roman"/>
        <charset val="134"/>
      </rPr>
      <t xml:space="preserve">Zhao X, </t>
    </r>
    <r>
      <rPr>
        <b/>
        <sz val="12"/>
        <color rgb="FF000000"/>
        <rFont val="Times New Roman"/>
        <charset val="134"/>
      </rPr>
      <t>Liu Y</t>
    </r>
    <r>
      <rPr>
        <sz val="12"/>
        <color rgb="FF000000"/>
        <rFont val="Times New Roman"/>
        <charset val="134"/>
      </rPr>
      <t xml:space="preserve">, Huang Z,et al. Early diagnosis of Cladosporium fulvum in greenhouse tomato plants based on visible/near-infrared (VIS/NIR) and near-infrared (NIR) data fusion[J]. Sci Rep. 2024, 14(1):20176. doi: 10.1038/s41598-024-71220-w. </t>
    </r>
  </si>
  <si>
    <t>2025.4.21</t>
  </si>
  <si>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宋体"/>
        <charset val="134"/>
      </rPr>
      <t>双千双万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宋体"/>
        <charset val="134"/>
      </rPr>
      <t>大调研活动</t>
    </r>
  </si>
  <si>
    <r>
      <rPr>
        <sz val="12"/>
        <rFont val="宋体"/>
        <charset val="134"/>
      </rPr>
      <t>张文琳</t>
    </r>
  </si>
  <si>
    <t>S20222318</t>
  </si>
  <si>
    <r>
      <rPr>
        <b/>
        <sz val="12"/>
        <color rgb="FF000000"/>
        <rFont val="宋体"/>
        <charset val="134"/>
      </rPr>
      <t>张文琳</t>
    </r>
    <r>
      <rPr>
        <sz val="12"/>
        <color rgb="FF000000"/>
        <rFont val="Times New Roman"/>
        <charset val="134"/>
      </rPr>
      <t>,</t>
    </r>
    <r>
      <rPr>
        <sz val="12"/>
        <color rgb="FF000000"/>
        <rFont val="宋体"/>
        <charset val="134"/>
      </rPr>
      <t>李莹</t>
    </r>
    <r>
      <rPr>
        <sz val="12"/>
        <color rgb="FF000000"/>
        <rFont val="Times New Roman"/>
        <charset val="134"/>
      </rPr>
      <t>,</t>
    </r>
    <r>
      <rPr>
        <sz val="12"/>
        <color rgb="FF000000"/>
        <rFont val="宋体"/>
        <charset val="134"/>
      </rPr>
      <t>武爱华</t>
    </r>
    <r>
      <rPr>
        <sz val="12"/>
        <color rgb="FF000000"/>
        <rFont val="Times New Roman"/>
        <charset val="134"/>
      </rPr>
      <t>,</t>
    </r>
    <r>
      <rPr>
        <sz val="12"/>
        <color rgb="FF000000"/>
        <rFont val="宋体"/>
        <charset val="134"/>
      </rPr>
      <t>等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宋体"/>
        <charset val="134"/>
      </rPr>
      <t>六种植物挥发物对不同日龄梨小食心虫成虫触角电位反应的影响</t>
    </r>
    <r>
      <rPr>
        <sz val="12"/>
        <color rgb="FF000000"/>
        <rFont val="Times New Roman"/>
        <charset val="134"/>
      </rPr>
      <t xml:space="preserve">[J]. </t>
    </r>
    <r>
      <rPr>
        <sz val="12"/>
        <color rgb="FF000000"/>
        <rFont val="宋体"/>
        <charset val="134"/>
      </rPr>
      <t>植物保护学报</t>
    </r>
    <r>
      <rPr>
        <sz val="12"/>
        <color rgb="FF000000"/>
        <rFont val="Times New Roman"/>
        <charset val="134"/>
      </rPr>
      <t>, 2025,52(01): 70-77.</t>
    </r>
  </si>
  <si>
    <t>G3+</t>
  </si>
  <si>
    <t>2025.1.14</t>
  </si>
  <si>
    <r>
      <rPr>
        <sz val="12"/>
        <color rgb="FF000000"/>
        <rFont val="宋体"/>
        <charset val="134"/>
      </rPr>
      <t>参加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校运会</t>
    </r>
  </si>
  <si>
    <r>
      <rPr>
        <sz val="12"/>
        <rFont val="宋体"/>
        <charset val="134"/>
      </rPr>
      <t>张雅蒙</t>
    </r>
  </si>
  <si>
    <t>S20222316</t>
  </si>
  <si>
    <r>
      <rPr>
        <b/>
        <sz val="12"/>
        <rFont val="Times New Roman"/>
        <charset val="134"/>
      </rPr>
      <t>Zhang Y M,</t>
    </r>
    <r>
      <rPr>
        <sz val="12"/>
        <rFont val="Times New Roman"/>
        <charset val="134"/>
      </rPr>
      <t xml:space="preserve"> Jia K, Guo X J, et al., Novel diamide insecticide, tetraniliprole, inhibits the population growth and development of Tuta absoluta Meyrick (Lepidoptera: Gelechiidae) with different susceptibility levels, through its lethal and sublethal effects[J]. Journal of Economic Entomology, 2025:1-40 </t>
    </r>
  </si>
  <si>
    <t>2025.6.10</t>
  </si>
  <si>
    <r>
      <rPr>
        <sz val="12"/>
        <rFont val="宋体"/>
        <charset val="134"/>
      </rPr>
      <t>高美瑜</t>
    </r>
  </si>
  <si>
    <t>S20222328</t>
  </si>
  <si>
    <r>
      <rPr>
        <b/>
        <sz val="12"/>
        <color rgb="FF000000"/>
        <rFont val="宋体"/>
        <charset val="134"/>
      </rPr>
      <t>高美瑜</t>
    </r>
    <r>
      <rPr>
        <b/>
        <sz val="12"/>
        <color rgb="FF000000"/>
        <rFont val="Times New Roman"/>
        <charset val="134"/>
      </rPr>
      <t xml:space="preserve">, </t>
    </r>
    <r>
      <rPr>
        <sz val="12"/>
        <color rgb="FF000000"/>
        <rFont val="宋体"/>
        <charset val="134"/>
      </rPr>
      <t>李俊梅</t>
    </r>
    <r>
      <rPr>
        <sz val="12"/>
        <color rgb="FF000000"/>
        <rFont val="Times New Roman"/>
        <charset val="134"/>
      </rPr>
      <t xml:space="preserve">, </t>
    </r>
    <r>
      <rPr>
        <sz val="12"/>
        <color rgb="FF000000"/>
        <rFont val="宋体"/>
        <charset val="134"/>
      </rPr>
      <t>李义华</t>
    </r>
    <r>
      <rPr>
        <sz val="12"/>
        <color rgb="FF000000"/>
        <rFont val="Times New Roman"/>
        <charset val="134"/>
      </rPr>
      <t xml:space="preserve">, </t>
    </r>
    <r>
      <rPr>
        <sz val="12"/>
        <color rgb="FF000000"/>
        <rFont val="宋体"/>
        <charset val="134"/>
      </rPr>
      <t>等</t>
    </r>
    <r>
      <rPr>
        <sz val="12"/>
        <color rgb="FF000000"/>
        <rFont val="Times New Roman"/>
        <charset val="134"/>
      </rPr>
      <t xml:space="preserve">. </t>
    </r>
    <r>
      <rPr>
        <sz val="12"/>
        <color rgb="FF000000"/>
        <rFont val="宋体"/>
        <charset val="134"/>
      </rPr>
      <t>生防真菌爪哇虫草</t>
    </r>
    <r>
      <rPr>
        <sz val="12"/>
        <color rgb="FF000000"/>
        <rFont val="Times New Roman"/>
        <charset val="134"/>
      </rPr>
      <t>IF-1106</t>
    </r>
    <r>
      <rPr>
        <sz val="12"/>
        <color rgb="FF000000"/>
        <rFont val="宋体"/>
        <charset val="134"/>
      </rPr>
      <t>液生分生孢子、芽生孢子与气生分生孢子的表面特征及耐逆性</t>
    </r>
    <r>
      <rPr>
        <sz val="12"/>
        <color rgb="FF000000"/>
        <rFont val="Times New Roman"/>
        <charset val="134"/>
      </rPr>
      <t xml:space="preserve">[J]. </t>
    </r>
    <r>
      <rPr>
        <sz val="12"/>
        <color rgb="FF000000"/>
        <rFont val="宋体"/>
        <charset val="134"/>
      </rPr>
      <t>菌物学报</t>
    </r>
    <r>
      <rPr>
        <sz val="12"/>
        <color rgb="FF000000"/>
        <rFont val="Times New Roman"/>
        <charset val="134"/>
      </rPr>
      <t>, 2025, 44(4): 4-16.</t>
    </r>
  </si>
  <si>
    <t>G3</t>
  </si>
  <si>
    <r>
      <rPr>
        <sz val="12"/>
        <color rgb="FF000000"/>
        <rFont val="宋体"/>
        <charset val="134"/>
      </rPr>
      <t>植研</t>
    </r>
    <r>
      <rPr>
        <sz val="12"/>
        <color rgb="FF000000"/>
        <rFont val="Times New Roman"/>
        <charset val="134"/>
      </rPr>
      <t>2201</t>
    </r>
    <r>
      <rPr>
        <sz val="12"/>
        <color rgb="FF000000"/>
        <rFont val="宋体"/>
        <charset val="134"/>
      </rPr>
      <t>团支书</t>
    </r>
  </si>
  <si>
    <r>
      <rPr>
        <sz val="12"/>
        <rFont val="宋体"/>
        <charset val="134"/>
      </rPr>
      <t>王怡茹</t>
    </r>
  </si>
  <si>
    <t>S20222324</t>
  </si>
  <si>
    <r>
      <rPr>
        <b/>
        <sz val="12"/>
        <rFont val="宋体"/>
        <charset val="134"/>
      </rPr>
      <t>王怡茹</t>
    </r>
    <r>
      <rPr>
        <b/>
        <sz val="12"/>
        <rFont val="Times New Roman"/>
        <charset val="134"/>
      </rPr>
      <t>,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陈雨婷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张雅芝</t>
    </r>
    <r>
      <rPr>
        <sz val="12"/>
        <rFont val="Times New Roman"/>
        <charset val="134"/>
      </rPr>
      <t xml:space="preserve">, </t>
    </r>
    <r>
      <rPr>
        <sz val="12"/>
        <rFont val="宋体"/>
        <charset val="134"/>
      </rPr>
      <t>等</t>
    </r>
    <r>
      <rPr>
        <sz val="12"/>
        <rFont val="Times New Roman"/>
        <charset val="134"/>
      </rPr>
      <t xml:space="preserve">. </t>
    </r>
    <r>
      <rPr>
        <sz val="12"/>
        <rFont val="宋体"/>
        <charset val="134"/>
      </rPr>
      <t>有机物料配施对旱地玉米田土壤中小型节肢动物群落结构影响</t>
    </r>
    <r>
      <rPr>
        <sz val="12"/>
        <rFont val="Times New Roman"/>
        <charset val="134"/>
      </rPr>
      <t xml:space="preserve">[J]. </t>
    </r>
    <r>
      <rPr>
        <sz val="12"/>
        <rFont val="宋体"/>
        <charset val="134"/>
      </rPr>
      <t>生态学杂志</t>
    </r>
    <r>
      <rPr>
        <sz val="12"/>
        <rFont val="Times New Roman"/>
        <charset val="134"/>
      </rPr>
      <t>, 2025.</t>
    </r>
  </si>
  <si>
    <t>2025.4.27</t>
  </si>
  <si>
    <r>
      <rPr>
        <sz val="12"/>
        <rFont val="宋体"/>
        <charset val="134"/>
      </rPr>
      <t>薛锦莹</t>
    </r>
  </si>
  <si>
    <t>S20222329</t>
  </si>
  <si>
    <r>
      <rPr>
        <sz val="12"/>
        <color rgb="FF000000"/>
        <rFont val="Times New Roman"/>
        <charset val="134"/>
      </rPr>
      <t xml:space="preserve">Wei, J., </t>
    </r>
    <r>
      <rPr>
        <b/>
        <sz val="12"/>
        <rFont val="Times New Roman"/>
        <charset val="134"/>
      </rPr>
      <t>Xue, J</t>
    </r>
    <r>
      <rPr>
        <sz val="12"/>
        <color rgb="FF000000"/>
        <rFont val="Times New Roman"/>
        <charset val="134"/>
      </rPr>
      <t>., Shen, X. et al. Chromosome-level genome assembly of Paracoccus marginatus based on PacBio and Hi-C technologies. Sci Data 12, 901 (2025). https://doi.org/10.1038/s41597-025-04944-7</t>
    </r>
  </si>
  <si>
    <t>2025.5.29</t>
  </si>
  <si>
    <r>
      <rPr>
        <sz val="12"/>
        <rFont val="宋体"/>
        <charset val="134"/>
      </rPr>
      <t>马依冰</t>
    </r>
  </si>
  <si>
    <t>S20222330</t>
  </si>
  <si>
    <r>
      <rPr>
        <sz val="12"/>
        <color rgb="FF000000"/>
        <rFont val="Times New Roman"/>
        <charset val="134"/>
      </rPr>
      <t xml:space="preserve">Hu Y, </t>
    </r>
    <r>
      <rPr>
        <b/>
        <sz val="12"/>
        <color rgb="FF000000"/>
        <rFont val="Times New Roman"/>
        <charset val="134"/>
      </rPr>
      <t>Ma Y</t>
    </r>
    <r>
      <rPr>
        <sz val="12"/>
        <color rgb="FF000000"/>
        <rFont val="Times New Roman"/>
        <charset val="134"/>
      </rPr>
      <t xml:space="preserve">, Wang L, et al. Research on the mechanism of </t>
    </r>
    <r>
      <rPr>
        <i/>
        <sz val="12"/>
        <color rgb="FF000000"/>
        <rFont val="Times New Roman"/>
        <charset val="134"/>
      </rPr>
      <t>Bacillus velezensis</t>
    </r>
    <r>
      <rPr>
        <sz val="12"/>
        <color rgb="FF000000"/>
        <rFont val="Times New Roman"/>
        <charset val="134"/>
      </rPr>
      <t xml:space="preserve"> A-27 in enhancing the resistance of red kidney beans to soybean cyst nematode based on TMT proteomics analysis[J]. Front Plant Sci. 2024, 15:1458330. DOI: 10.3389/fpls.2024.1458330. </t>
    </r>
  </si>
  <si>
    <t>G2+</t>
  </si>
  <si>
    <t>2024.9.23</t>
  </si>
  <si>
    <r>
      <rPr>
        <sz val="11"/>
        <color rgb="FF000000"/>
        <rFont val="宋体"/>
        <charset val="134"/>
      </rPr>
      <t>参加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校运会</t>
    </r>
  </si>
  <si>
    <r>
      <rPr>
        <sz val="12"/>
        <rFont val="宋体"/>
        <charset val="134"/>
      </rPr>
      <t>李扶林</t>
    </r>
  </si>
  <si>
    <t>S20222327</t>
  </si>
  <si>
    <r>
      <rPr>
        <b/>
        <sz val="12"/>
        <color rgb="FF000000"/>
        <rFont val="宋体"/>
        <charset val="134"/>
      </rPr>
      <t>李扶林</t>
    </r>
    <r>
      <rPr>
        <sz val="12"/>
        <color rgb="FF000000"/>
        <rFont val="Times New Roman"/>
        <charset val="134"/>
      </rPr>
      <t>,</t>
    </r>
    <r>
      <rPr>
        <sz val="12"/>
        <color rgb="FF000000"/>
        <rFont val="宋体"/>
        <charset val="134"/>
      </rPr>
      <t>宋京荣</t>
    </r>
    <r>
      <rPr>
        <sz val="12"/>
        <color rgb="FF000000"/>
        <rFont val="Times New Roman"/>
        <charset val="134"/>
      </rPr>
      <t>,</t>
    </r>
    <r>
      <rPr>
        <sz val="12"/>
        <color rgb="FF000000"/>
        <rFont val="宋体"/>
        <charset val="134"/>
      </rPr>
      <t>郭丽安</t>
    </r>
    <r>
      <rPr>
        <sz val="12"/>
        <color rgb="FF000000"/>
        <rFont val="Times New Roman"/>
        <charset val="134"/>
      </rPr>
      <t>,</t>
    </r>
    <r>
      <rPr>
        <sz val="12"/>
        <color rgb="FF000000"/>
        <rFont val="宋体"/>
        <charset val="134"/>
      </rPr>
      <t>等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宋体"/>
        <charset val="134"/>
      </rPr>
      <t>蜂花粉摄入对中华通草蛉成虫繁殖适度和子代种群增长的影响</t>
    </r>
    <r>
      <rPr>
        <sz val="12"/>
        <color rgb="FF000000"/>
        <rFont val="Times New Roman"/>
        <charset val="134"/>
      </rPr>
      <t>[J].</t>
    </r>
    <r>
      <rPr>
        <sz val="12"/>
        <color rgb="FF000000"/>
        <rFont val="宋体"/>
        <charset val="134"/>
      </rPr>
      <t>中国生物防治学报</t>
    </r>
    <r>
      <rPr>
        <sz val="12"/>
        <color rgb="FF000000"/>
        <rFont val="Times New Roman"/>
        <charset val="134"/>
      </rPr>
      <t>,2024,40(06):1237-1242.</t>
    </r>
  </si>
  <si>
    <t>2024.12.08</t>
  </si>
  <si>
    <r>
      <rPr>
        <sz val="12"/>
        <rFont val="宋体"/>
        <charset val="134"/>
      </rPr>
      <t>葛思源</t>
    </r>
  </si>
  <si>
    <t>S20222333</t>
  </si>
  <si>
    <r>
      <rPr>
        <sz val="12"/>
        <rFont val="Times New Roman"/>
        <charset val="134"/>
      </rPr>
      <t xml:space="preserve">Ding, X., </t>
    </r>
    <r>
      <rPr>
        <b/>
        <sz val="12"/>
        <rFont val="Times New Roman"/>
        <charset val="134"/>
      </rPr>
      <t>Ge, S.</t>
    </r>
    <r>
      <rPr>
        <sz val="12"/>
        <rFont val="Times New Roman"/>
        <charset val="134"/>
      </rPr>
      <t>, Chen, J., Qi, L., Wei, J., Zhang, H., Hao, C., &amp; Zhao, Q. (2024). Differences between phytophagous and predatory species in Pentatomidae based on the mitochondrial genome. Ecology and Evolution, 14, e70320.</t>
    </r>
  </si>
  <si>
    <t>2024.9.22</t>
  </si>
  <si>
    <r>
      <rPr>
        <sz val="12"/>
        <rFont val="宋体"/>
        <charset val="134"/>
      </rPr>
      <t>孙江</t>
    </r>
  </si>
  <si>
    <t>S20222321</t>
  </si>
  <si>
    <r>
      <rPr>
        <sz val="12"/>
        <rFont val="宋体"/>
        <charset val="134"/>
      </rPr>
      <t>植研</t>
    </r>
    <r>
      <rPr>
        <sz val="12"/>
        <rFont val="Times New Roman"/>
        <charset val="134"/>
      </rPr>
      <t>2201</t>
    </r>
    <r>
      <rPr>
        <sz val="12"/>
        <rFont val="宋体"/>
        <charset val="134"/>
      </rPr>
      <t>班班长</t>
    </r>
  </si>
  <si>
    <r>
      <rPr>
        <sz val="12"/>
        <rFont val="宋体"/>
        <charset val="134"/>
      </rPr>
      <t>郝代男</t>
    </r>
  </si>
  <si>
    <t>S20222332</t>
  </si>
  <si>
    <r>
      <rPr>
        <sz val="12"/>
        <rFont val="Times New Roman"/>
        <charset val="134"/>
      </rPr>
      <t xml:space="preserve">Wang Y, </t>
    </r>
    <r>
      <rPr>
        <b/>
        <sz val="12"/>
        <rFont val="Times New Roman"/>
        <charset val="134"/>
      </rPr>
      <t>Hao DN</t>
    </r>
    <r>
      <rPr>
        <sz val="12"/>
        <rFont val="Times New Roman"/>
        <charset val="134"/>
      </rPr>
      <t xml:space="preserve"> , et al. Identification and fungicide sensitivity of Fusarium oxysporum, the cause of Fusarium wilt on Codonopsis pilosula in Shanxi Province (Lu Dangshen), China[J]. Crop Protection, 2025,190, Article 107083.https://doi.org/10.1016/j.cropro.2024.107083</t>
    </r>
  </si>
  <si>
    <t>2024.12.13</t>
  </si>
  <si>
    <r>
      <rPr>
        <sz val="12"/>
        <rFont val="宋体"/>
        <charset val="134"/>
      </rPr>
      <t>崔金煜</t>
    </r>
  </si>
  <si>
    <t>S20222322</t>
  </si>
  <si>
    <r>
      <rPr>
        <sz val="12"/>
        <rFont val="宋体"/>
        <charset val="134"/>
      </rPr>
      <t>赵蕊</t>
    </r>
  </si>
  <si>
    <t>S20222320</t>
  </si>
  <si>
    <r>
      <rPr>
        <sz val="12"/>
        <rFont val="宋体"/>
        <charset val="134"/>
      </rPr>
      <t>参加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校运动会并获得女子铅球二等奖</t>
    </r>
  </si>
  <si>
    <r>
      <rPr>
        <sz val="12"/>
        <rFont val="宋体"/>
        <charset val="134"/>
      </rPr>
      <t>张雅芝</t>
    </r>
  </si>
  <si>
    <t>S20222326</t>
  </si>
  <si>
    <r>
      <rPr>
        <sz val="12"/>
        <rFont val="宋体"/>
        <charset val="134"/>
      </rPr>
      <t>袁佳琪</t>
    </r>
  </si>
  <si>
    <t>S20222319</t>
  </si>
  <si>
    <r>
      <rPr>
        <sz val="12"/>
        <rFont val="宋体"/>
        <charset val="134"/>
      </rPr>
      <t>陈雨婷</t>
    </r>
  </si>
  <si>
    <t>S20222323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</si>
</sst>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Tahoma"/>
      <charset val="134"/>
    </font>
    <font>
      <sz val="11"/>
      <color theme="1"/>
      <name val="Times New Roman"/>
      <charset val="134"/>
    </font>
    <font>
      <sz val="12"/>
      <color theme="1"/>
      <name val="仿宋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b/>
      <sz val="11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sz val="11"/>
      <color rgb="FF000000"/>
      <name val="Times New Roman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000000"/>
      <name val="Times New Roman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name val="宋体"/>
      <charset val="134"/>
    </font>
    <font>
      <i/>
      <sz val="12"/>
      <color rgb="FF000000"/>
      <name val="Times New Roman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7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zoomScale="60" zoomScaleNormal="60" topLeftCell="A6" workbookViewId="0">
      <selection activeCell="J7" sqref="J7:J9"/>
    </sheetView>
  </sheetViews>
  <sheetFormatPr defaultColWidth="8.66666666666667" defaultRowHeight="14"/>
  <cols>
    <col min="1" max="1" width="6.33333333333333" customWidth="1"/>
    <col min="2" max="2" width="13.25" customWidth="1"/>
    <col min="4" max="4" width="11" customWidth="1"/>
    <col min="5" max="5" width="9.875" customWidth="1"/>
    <col min="6" max="6" width="61.5" customWidth="1"/>
    <col min="8" max="8" width="10.2333333333333" customWidth="1"/>
    <col min="12" max="12" width="9.16666666666667" customWidth="1"/>
    <col min="13" max="13" width="10.5" customWidth="1"/>
  </cols>
  <sheetData>
    <row r="1" ht="15" spans="1:16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3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5" spans="1:16">
      <c r="A3" s="5" t="s">
        <v>2</v>
      </c>
      <c r="B3" s="6"/>
      <c r="C3" s="7"/>
      <c r="D3" s="7"/>
      <c r="E3" s="8"/>
      <c r="F3" s="9" t="s">
        <v>3</v>
      </c>
      <c r="G3" s="9"/>
      <c r="H3" s="9"/>
      <c r="I3" s="9"/>
      <c r="J3" s="9"/>
      <c r="K3" s="9"/>
      <c r="L3" s="9"/>
      <c r="M3" s="9"/>
      <c r="N3" s="9"/>
      <c r="O3" s="9"/>
      <c r="P3" s="9"/>
    </row>
    <row r="4" ht="15" spans="1:16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58" t="s">
        <v>12</v>
      </c>
      <c r="J4" s="59" t="s">
        <v>13</v>
      </c>
      <c r="K4" s="59" t="s">
        <v>14</v>
      </c>
      <c r="L4" s="60" t="s">
        <v>15</v>
      </c>
      <c r="M4" s="61" t="s">
        <v>16</v>
      </c>
      <c r="N4" s="62" t="s">
        <v>17</v>
      </c>
      <c r="O4" s="62"/>
      <c r="P4" s="62" t="s">
        <v>18</v>
      </c>
    </row>
    <row r="5" ht="26" spans="1:16">
      <c r="A5" s="10"/>
      <c r="B5" s="10"/>
      <c r="C5" s="10"/>
      <c r="D5" s="10"/>
      <c r="E5" s="10"/>
      <c r="F5" s="10"/>
      <c r="G5" s="10"/>
      <c r="H5" s="10"/>
      <c r="I5" s="63"/>
      <c r="J5" s="64"/>
      <c r="K5" s="64"/>
      <c r="L5" s="65"/>
      <c r="M5" s="61"/>
      <c r="N5" s="66" t="s">
        <v>19</v>
      </c>
      <c r="O5" s="66" t="s">
        <v>20</v>
      </c>
      <c r="P5" s="62"/>
    </row>
    <row r="6" s="1" customFormat="1" ht="70" customHeight="1" spans="1:16">
      <c r="A6" s="11">
        <v>1</v>
      </c>
      <c r="B6" s="12" t="s">
        <v>21</v>
      </c>
      <c r="C6" s="13" t="s">
        <v>22</v>
      </c>
      <c r="D6" s="13" t="s">
        <v>23</v>
      </c>
      <c r="E6" s="14" t="s">
        <v>24</v>
      </c>
      <c r="F6" s="15" t="s">
        <v>25</v>
      </c>
      <c r="G6" s="16" t="s">
        <v>26</v>
      </c>
      <c r="H6" s="17" t="s">
        <v>27</v>
      </c>
      <c r="I6" s="67"/>
      <c r="J6" s="68">
        <v>87</v>
      </c>
      <c r="K6" s="68">
        <v>84</v>
      </c>
      <c r="L6" s="69">
        <v>89.6</v>
      </c>
      <c r="M6" s="70">
        <v>60</v>
      </c>
      <c r="N6" s="11">
        <v>40</v>
      </c>
      <c r="O6" s="11">
        <v>87.55</v>
      </c>
      <c r="P6" s="69">
        <f>M6*0.1+(N6*0.5+O6*0.5)*0.9</f>
        <v>63.3975</v>
      </c>
    </row>
    <row r="7" s="1" customFormat="1" ht="70" customHeight="1" spans="1:16">
      <c r="A7" s="11">
        <v>2</v>
      </c>
      <c r="B7" s="18" t="s">
        <v>21</v>
      </c>
      <c r="C7" s="19" t="s">
        <v>28</v>
      </c>
      <c r="D7" s="19" t="s">
        <v>29</v>
      </c>
      <c r="E7" s="20" t="s">
        <v>24</v>
      </c>
      <c r="F7" s="21" t="s">
        <v>30</v>
      </c>
      <c r="G7" s="22" t="s">
        <v>31</v>
      </c>
      <c r="H7" s="23">
        <v>2024.8</v>
      </c>
      <c r="I7" s="69"/>
      <c r="J7" s="68">
        <v>70</v>
      </c>
      <c r="K7" s="68">
        <v>75</v>
      </c>
      <c r="L7" s="69">
        <v>84.8</v>
      </c>
      <c r="M7" s="70">
        <v>61</v>
      </c>
      <c r="N7" s="11">
        <v>32.5</v>
      </c>
      <c r="O7" s="11">
        <v>78.65</v>
      </c>
      <c r="P7" s="69">
        <f>M7*0.1+(N7*0.5+O7*0.5)*0.9</f>
        <v>56.1175</v>
      </c>
    </row>
    <row r="8" s="1" customFormat="1" ht="70" customHeight="1" spans="1:16">
      <c r="A8" s="24"/>
      <c r="B8" s="25"/>
      <c r="C8" s="26"/>
      <c r="D8" s="26"/>
      <c r="E8" s="27"/>
      <c r="F8" s="28" t="s">
        <v>32</v>
      </c>
      <c r="G8" s="22" t="s">
        <v>31</v>
      </c>
      <c r="H8" s="23" t="s">
        <v>33</v>
      </c>
      <c r="I8" s="71"/>
      <c r="J8" s="72"/>
      <c r="K8" s="72"/>
      <c r="L8" s="71"/>
      <c r="M8" s="73"/>
      <c r="N8" s="24"/>
      <c r="O8" s="24"/>
      <c r="P8" s="71"/>
    </row>
    <row r="9" s="1" customFormat="1" ht="70" customHeight="1" spans="1:16">
      <c r="A9" s="29"/>
      <c r="B9" s="30"/>
      <c r="C9" s="31"/>
      <c r="D9" s="31"/>
      <c r="E9" s="32"/>
      <c r="F9" s="22" t="s">
        <v>34</v>
      </c>
      <c r="G9" s="22"/>
      <c r="H9" s="23"/>
      <c r="I9" s="71"/>
      <c r="J9" s="74"/>
      <c r="K9" s="74"/>
      <c r="L9" s="75"/>
      <c r="M9" s="76"/>
      <c r="N9" s="29"/>
      <c r="O9" s="29"/>
      <c r="P9" s="75"/>
    </row>
    <row r="10" s="1" customFormat="1" ht="70" customHeight="1" spans="1:16">
      <c r="A10" s="33">
        <v>3</v>
      </c>
      <c r="B10" s="34" t="s">
        <v>21</v>
      </c>
      <c r="C10" s="35" t="s">
        <v>35</v>
      </c>
      <c r="D10" s="36" t="s">
        <v>36</v>
      </c>
      <c r="E10" s="22" t="s">
        <v>24</v>
      </c>
      <c r="F10" s="21" t="s">
        <v>37</v>
      </c>
      <c r="G10" s="22" t="s">
        <v>38</v>
      </c>
      <c r="H10" s="23" t="s">
        <v>39</v>
      </c>
      <c r="I10" s="69"/>
      <c r="J10" s="77">
        <v>84</v>
      </c>
      <c r="K10" s="77">
        <v>81</v>
      </c>
      <c r="L10" s="67">
        <v>90.8</v>
      </c>
      <c r="M10" s="78">
        <v>65</v>
      </c>
      <c r="N10" s="79">
        <v>20</v>
      </c>
      <c r="O10" s="79">
        <v>86.65</v>
      </c>
      <c r="P10" s="67">
        <f>M10*0.1+(N10*0.5+O10*0.5)*0.9</f>
        <v>54.4925</v>
      </c>
    </row>
    <row r="11" s="1" customFormat="1" ht="70" customHeight="1" spans="1:16">
      <c r="A11" s="33"/>
      <c r="B11" s="34"/>
      <c r="C11" s="35"/>
      <c r="D11" s="36"/>
      <c r="E11" s="22"/>
      <c r="F11" s="22" t="s">
        <v>40</v>
      </c>
      <c r="G11" s="36"/>
      <c r="H11" s="37"/>
      <c r="I11" s="75"/>
      <c r="J11" s="77"/>
      <c r="K11" s="77"/>
      <c r="L11" s="67"/>
      <c r="M11" s="78"/>
      <c r="N11" s="79"/>
      <c r="O11" s="79"/>
      <c r="P11" s="67"/>
    </row>
    <row r="12" s="1" customFormat="1" ht="70" customHeight="1" spans="1:16">
      <c r="A12" s="33">
        <v>4</v>
      </c>
      <c r="B12" s="38" t="s">
        <v>21</v>
      </c>
      <c r="C12" s="39" t="s">
        <v>41</v>
      </c>
      <c r="D12" s="39" t="s">
        <v>42</v>
      </c>
      <c r="E12" s="40" t="s">
        <v>24</v>
      </c>
      <c r="F12" s="41" t="s">
        <v>43</v>
      </c>
      <c r="G12" s="42" t="s">
        <v>31</v>
      </c>
      <c r="H12" s="43" t="s">
        <v>44</v>
      </c>
      <c r="I12" s="67"/>
      <c r="J12" s="68">
        <v>92</v>
      </c>
      <c r="K12" s="77">
        <v>68</v>
      </c>
      <c r="L12" s="67">
        <v>85.4</v>
      </c>
      <c r="M12" s="78">
        <v>60</v>
      </c>
      <c r="N12" s="80">
        <v>25</v>
      </c>
      <c r="O12" s="80">
        <v>82.7</v>
      </c>
      <c r="P12" s="67">
        <v>54.465</v>
      </c>
    </row>
    <row r="13" s="1" customFormat="1" ht="70" customHeight="1" spans="1:16">
      <c r="A13" s="11">
        <v>5</v>
      </c>
      <c r="B13" s="34" t="s">
        <v>21</v>
      </c>
      <c r="C13" s="35" t="s">
        <v>45</v>
      </c>
      <c r="D13" s="35" t="s">
        <v>46</v>
      </c>
      <c r="E13" s="22" t="s">
        <v>24</v>
      </c>
      <c r="F13" s="21" t="s">
        <v>47</v>
      </c>
      <c r="G13" s="22" t="s">
        <v>48</v>
      </c>
      <c r="H13" s="23" t="s">
        <v>39</v>
      </c>
      <c r="I13" s="69"/>
      <c r="J13" s="77">
        <v>84</v>
      </c>
      <c r="K13" s="77">
        <v>83</v>
      </c>
      <c r="L13" s="69">
        <v>88.6</v>
      </c>
      <c r="M13" s="11">
        <v>70</v>
      </c>
      <c r="N13" s="11">
        <v>15</v>
      </c>
      <c r="O13" s="11">
        <v>86.05</v>
      </c>
      <c r="P13" s="69">
        <v>52.4725</v>
      </c>
    </row>
    <row r="14" s="1" customFormat="1" ht="70" customHeight="1" spans="1:16">
      <c r="A14" s="29"/>
      <c r="B14" s="34"/>
      <c r="C14" s="35"/>
      <c r="D14" s="35"/>
      <c r="E14" s="22"/>
      <c r="F14" s="22" t="s">
        <v>49</v>
      </c>
      <c r="G14" s="36"/>
      <c r="H14" s="37"/>
      <c r="I14" s="75"/>
      <c r="J14" s="77"/>
      <c r="K14" s="77"/>
      <c r="L14" s="75"/>
      <c r="M14" s="29"/>
      <c r="N14" s="29"/>
      <c r="O14" s="29"/>
      <c r="P14" s="75"/>
    </row>
    <row r="15" s="1" customFormat="1" ht="70" customHeight="1" spans="1:16">
      <c r="A15" s="35">
        <v>6</v>
      </c>
      <c r="B15" s="34" t="s">
        <v>21</v>
      </c>
      <c r="C15" s="35" t="s">
        <v>50</v>
      </c>
      <c r="D15" s="35" t="s">
        <v>51</v>
      </c>
      <c r="E15" s="22" t="s">
        <v>24</v>
      </c>
      <c r="F15" s="44" t="s">
        <v>52</v>
      </c>
      <c r="G15" s="45" t="s">
        <v>48</v>
      </c>
      <c r="H15" s="45" t="s">
        <v>53</v>
      </c>
      <c r="I15" s="67"/>
      <c r="J15" s="81">
        <v>84</v>
      </c>
      <c r="K15" s="81">
        <v>82</v>
      </c>
      <c r="L15" s="67">
        <v>86</v>
      </c>
      <c r="M15" s="33">
        <v>60</v>
      </c>
      <c r="N15" s="77">
        <v>15</v>
      </c>
      <c r="O15" s="33">
        <v>84.5</v>
      </c>
      <c r="P15" s="67">
        <f t="shared" ref="P15:P18" si="0">M15*0.1+(N15*0.5+O15*0.5)*0.9</f>
        <v>50.775</v>
      </c>
    </row>
    <row r="16" s="1" customFormat="1" ht="70" customHeight="1" spans="1:16">
      <c r="A16" s="35">
        <v>7</v>
      </c>
      <c r="B16" s="34" t="s">
        <v>21</v>
      </c>
      <c r="C16" s="35" t="s">
        <v>54</v>
      </c>
      <c r="D16" s="35" t="s">
        <v>55</v>
      </c>
      <c r="E16" s="22" t="s">
        <v>24</v>
      </c>
      <c r="F16" s="22" t="s">
        <v>56</v>
      </c>
      <c r="G16" s="22" t="s">
        <v>31</v>
      </c>
      <c r="H16" s="23" t="s">
        <v>57</v>
      </c>
      <c r="I16" s="69"/>
      <c r="J16" s="77">
        <v>96</v>
      </c>
      <c r="K16" s="77">
        <v>87</v>
      </c>
      <c r="L16" s="67">
        <v>89.4</v>
      </c>
      <c r="M16" s="33">
        <v>65</v>
      </c>
      <c r="N16" s="33">
        <v>7.5</v>
      </c>
      <c r="O16" s="33">
        <v>90.45</v>
      </c>
      <c r="P16" s="67">
        <f t="shared" si="0"/>
        <v>50.5775</v>
      </c>
    </row>
    <row r="17" s="1" customFormat="1" ht="70" customHeight="1" spans="1:16">
      <c r="A17" s="35"/>
      <c r="B17" s="34"/>
      <c r="C17" s="35"/>
      <c r="D17" s="35"/>
      <c r="E17" s="22"/>
      <c r="F17" s="46" t="s">
        <v>40</v>
      </c>
      <c r="G17" s="36"/>
      <c r="H17" s="37"/>
      <c r="I17" s="75"/>
      <c r="J17" s="77"/>
      <c r="K17" s="77"/>
      <c r="L17" s="67"/>
      <c r="M17" s="33"/>
      <c r="N17" s="33"/>
      <c r="O17" s="33"/>
      <c r="P17" s="67"/>
    </row>
    <row r="18" s="1" customFormat="1" ht="70" customHeight="1" spans="1:16">
      <c r="A18" s="35">
        <v>8</v>
      </c>
      <c r="B18" s="47" t="s">
        <v>21</v>
      </c>
      <c r="C18" s="48" t="s">
        <v>58</v>
      </c>
      <c r="D18" s="48" t="s">
        <v>59</v>
      </c>
      <c r="E18" s="28" t="s">
        <v>24</v>
      </c>
      <c r="F18" s="28" t="s">
        <v>60</v>
      </c>
      <c r="G18" s="28" t="s">
        <v>61</v>
      </c>
      <c r="H18" s="45" t="s">
        <v>62</v>
      </c>
      <c r="I18" s="69"/>
      <c r="J18" s="77">
        <v>85</v>
      </c>
      <c r="K18" s="77">
        <v>87</v>
      </c>
      <c r="L18" s="67">
        <v>90.4</v>
      </c>
      <c r="M18" s="33">
        <v>65</v>
      </c>
      <c r="N18" s="33">
        <v>9</v>
      </c>
      <c r="O18" s="33">
        <v>88.2</v>
      </c>
      <c r="P18" s="67">
        <f t="shared" si="0"/>
        <v>50.24</v>
      </c>
    </row>
    <row r="19" s="1" customFormat="1" ht="70" customHeight="1" spans="1:16">
      <c r="A19" s="35"/>
      <c r="B19" s="47"/>
      <c r="C19" s="48"/>
      <c r="D19" s="48"/>
      <c r="E19" s="28"/>
      <c r="F19" s="49" t="s">
        <v>63</v>
      </c>
      <c r="G19" s="45"/>
      <c r="H19" s="45"/>
      <c r="I19" s="75"/>
      <c r="J19" s="77"/>
      <c r="K19" s="77"/>
      <c r="L19" s="67"/>
      <c r="M19" s="33"/>
      <c r="N19" s="33"/>
      <c r="O19" s="33"/>
      <c r="P19" s="67"/>
    </row>
    <row r="20" s="1" customFormat="1" ht="70" customHeight="1" spans="1:16">
      <c r="A20" s="35">
        <v>9</v>
      </c>
      <c r="B20" s="34" t="s">
        <v>21</v>
      </c>
      <c r="C20" s="35" t="s">
        <v>64</v>
      </c>
      <c r="D20" s="35" t="s">
        <v>65</v>
      </c>
      <c r="E20" s="22" t="s">
        <v>24</v>
      </c>
      <c r="F20" s="21" t="s">
        <v>66</v>
      </c>
      <c r="G20" s="22" t="s">
        <v>48</v>
      </c>
      <c r="H20" s="23" t="s">
        <v>67</v>
      </c>
      <c r="I20" s="67"/>
      <c r="J20" s="81">
        <v>69</v>
      </c>
      <c r="K20" s="77">
        <v>84</v>
      </c>
      <c r="L20" s="67">
        <v>85.4</v>
      </c>
      <c r="M20" s="33">
        <v>60</v>
      </c>
      <c r="N20" s="33">
        <v>15</v>
      </c>
      <c r="O20" s="33">
        <v>80.95</v>
      </c>
      <c r="P20" s="67">
        <f t="shared" ref="P20:P28" si="1">M20*0.1+(N20*0.5+O20*0.5)*0.9</f>
        <v>49.1775</v>
      </c>
    </row>
    <row r="21" s="1" customFormat="1" ht="70" customHeight="1" spans="1:16">
      <c r="A21" s="35">
        <v>10</v>
      </c>
      <c r="B21" s="34" t="s">
        <v>21</v>
      </c>
      <c r="C21" s="35" t="s">
        <v>68</v>
      </c>
      <c r="D21" s="35" t="s">
        <v>69</v>
      </c>
      <c r="E21" s="22" t="s">
        <v>24</v>
      </c>
      <c r="F21" s="36" t="s">
        <v>70</v>
      </c>
      <c r="G21" s="36" t="s">
        <v>31</v>
      </c>
      <c r="H21" s="37" t="s">
        <v>71</v>
      </c>
      <c r="I21" s="67"/>
      <c r="J21" s="77">
        <v>91</v>
      </c>
      <c r="K21" s="77">
        <v>86</v>
      </c>
      <c r="L21" s="67">
        <v>87.6</v>
      </c>
      <c r="M21" s="33">
        <v>60</v>
      </c>
      <c r="N21" s="33">
        <v>7.5</v>
      </c>
      <c r="O21" s="33">
        <v>88.05</v>
      </c>
      <c r="P21" s="67">
        <f t="shared" si="1"/>
        <v>48.9975</v>
      </c>
    </row>
    <row r="22" s="1" customFormat="1" ht="70" customHeight="1" spans="1:16">
      <c r="A22" s="50">
        <v>11</v>
      </c>
      <c r="B22" s="12" t="s">
        <v>21</v>
      </c>
      <c r="C22" s="13" t="s">
        <v>72</v>
      </c>
      <c r="D22" s="13" t="s">
        <v>73</v>
      </c>
      <c r="E22" s="14" t="s">
        <v>24</v>
      </c>
      <c r="F22" s="51" t="s">
        <v>74</v>
      </c>
      <c r="G22" s="51"/>
      <c r="H22" s="52"/>
      <c r="I22" s="67"/>
      <c r="J22" s="72">
        <v>90</v>
      </c>
      <c r="K22" s="72">
        <v>91</v>
      </c>
      <c r="L22" s="71">
        <v>87.6</v>
      </c>
      <c r="M22" s="29">
        <v>70</v>
      </c>
      <c r="N22" s="29">
        <v>0</v>
      </c>
      <c r="O22" s="29">
        <v>89.05</v>
      </c>
      <c r="P22" s="75">
        <f t="shared" si="1"/>
        <v>47.0725</v>
      </c>
    </row>
    <row r="23" s="1" customFormat="1" ht="70" customHeight="1" spans="1:16">
      <c r="A23" s="35">
        <v>12</v>
      </c>
      <c r="B23" s="53" t="s">
        <v>21</v>
      </c>
      <c r="C23" s="54" t="s">
        <v>75</v>
      </c>
      <c r="D23" s="54" t="s">
        <v>76</v>
      </c>
      <c r="E23" s="55" t="s">
        <v>24</v>
      </c>
      <c r="F23" s="36" t="s">
        <v>77</v>
      </c>
      <c r="G23" s="22" t="s">
        <v>31</v>
      </c>
      <c r="H23" s="37" t="s">
        <v>78</v>
      </c>
      <c r="I23" s="67"/>
      <c r="J23" s="77">
        <v>82</v>
      </c>
      <c r="K23" s="77">
        <v>78</v>
      </c>
      <c r="L23" s="67">
        <v>83.6</v>
      </c>
      <c r="M23" s="33">
        <v>60</v>
      </c>
      <c r="N23" s="33">
        <v>7.5</v>
      </c>
      <c r="O23" s="33">
        <v>81.8</v>
      </c>
      <c r="P23" s="67">
        <f t="shared" si="1"/>
        <v>46.185</v>
      </c>
    </row>
    <row r="24" s="1" customFormat="1" ht="70" customHeight="1" spans="1:16">
      <c r="A24" s="35">
        <v>13</v>
      </c>
      <c r="B24" s="53" t="s">
        <v>21</v>
      </c>
      <c r="C24" s="54" t="s">
        <v>79</v>
      </c>
      <c r="D24" s="54" t="s">
        <v>80</v>
      </c>
      <c r="E24" s="55" t="s">
        <v>24</v>
      </c>
      <c r="F24" s="36"/>
      <c r="G24" s="36"/>
      <c r="H24" s="37"/>
      <c r="I24" s="67"/>
      <c r="J24" s="77">
        <v>83</v>
      </c>
      <c r="K24" s="77">
        <v>84</v>
      </c>
      <c r="L24" s="67">
        <v>89</v>
      </c>
      <c r="M24" s="33">
        <v>60</v>
      </c>
      <c r="N24" s="33">
        <v>0</v>
      </c>
      <c r="O24" s="33">
        <v>86.25</v>
      </c>
      <c r="P24" s="67">
        <f t="shared" si="1"/>
        <v>44.8125</v>
      </c>
    </row>
    <row r="25" s="1" customFormat="1" ht="70" customHeight="1" spans="1:16">
      <c r="A25" s="35">
        <v>14</v>
      </c>
      <c r="B25" s="53" t="s">
        <v>21</v>
      </c>
      <c r="C25" s="54" t="s">
        <v>81</v>
      </c>
      <c r="D25" s="54" t="s">
        <v>82</v>
      </c>
      <c r="E25" s="55" t="s">
        <v>24</v>
      </c>
      <c r="F25" s="56" t="s">
        <v>83</v>
      </c>
      <c r="G25" s="36"/>
      <c r="H25" s="37"/>
      <c r="I25" s="67"/>
      <c r="J25" s="77">
        <v>79</v>
      </c>
      <c r="K25" s="77">
        <v>88</v>
      </c>
      <c r="L25" s="67">
        <v>83.6</v>
      </c>
      <c r="M25" s="79">
        <v>70</v>
      </c>
      <c r="N25" s="79">
        <v>0</v>
      </c>
      <c r="O25" s="79">
        <v>83.55</v>
      </c>
      <c r="P25" s="67">
        <f t="shared" si="1"/>
        <v>44.5975</v>
      </c>
    </row>
    <row r="26" s="1" customFormat="1" ht="70" customHeight="1" spans="1:16">
      <c r="A26" s="35">
        <v>15</v>
      </c>
      <c r="B26" s="53" t="s">
        <v>21</v>
      </c>
      <c r="C26" s="54" t="s">
        <v>84</v>
      </c>
      <c r="D26" s="54" t="s">
        <v>85</v>
      </c>
      <c r="E26" s="55" t="s">
        <v>24</v>
      </c>
      <c r="F26" s="36"/>
      <c r="G26" s="36"/>
      <c r="H26" s="37"/>
      <c r="I26" s="82"/>
      <c r="J26" s="77">
        <v>90</v>
      </c>
      <c r="K26" s="77">
        <v>81</v>
      </c>
      <c r="L26" s="67">
        <v>85.8</v>
      </c>
      <c r="M26" s="33">
        <v>60</v>
      </c>
      <c r="N26" s="33">
        <v>0</v>
      </c>
      <c r="O26" s="33">
        <v>85.65</v>
      </c>
      <c r="P26" s="67">
        <f t="shared" si="1"/>
        <v>44.5425</v>
      </c>
    </row>
    <row r="27" s="1" customFormat="1" ht="70" customHeight="1" spans="1:16">
      <c r="A27" s="35">
        <v>16</v>
      </c>
      <c r="B27" s="53" t="s">
        <v>21</v>
      </c>
      <c r="C27" s="54" t="s">
        <v>86</v>
      </c>
      <c r="D27" s="54" t="s">
        <v>87</v>
      </c>
      <c r="E27" s="55" t="s">
        <v>24</v>
      </c>
      <c r="F27" s="36"/>
      <c r="G27" s="36"/>
      <c r="H27" s="37"/>
      <c r="I27" s="82"/>
      <c r="J27" s="77">
        <v>77</v>
      </c>
      <c r="K27" s="77">
        <v>88</v>
      </c>
      <c r="L27" s="67">
        <v>86.4</v>
      </c>
      <c r="M27" s="79">
        <v>60</v>
      </c>
      <c r="N27" s="79">
        <v>0</v>
      </c>
      <c r="O27" s="79">
        <v>84.45</v>
      </c>
      <c r="P27" s="67">
        <f t="shared" si="1"/>
        <v>44.0025</v>
      </c>
    </row>
    <row r="28" s="1" customFormat="1" ht="70" customHeight="1" spans="1:16">
      <c r="A28" s="35">
        <v>17</v>
      </c>
      <c r="B28" s="53" t="s">
        <v>21</v>
      </c>
      <c r="C28" s="54" t="s">
        <v>88</v>
      </c>
      <c r="D28" s="54" t="s">
        <v>89</v>
      </c>
      <c r="E28" s="55" t="s">
        <v>24</v>
      </c>
      <c r="F28" s="36"/>
      <c r="G28" s="36"/>
      <c r="H28" s="37"/>
      <c r="I28" s="82"/>
      <c r="J28" s="77">
        <v>81</v>
      </c>
      <c r="K28" s="77">
        <v>69</v>
      </c>
      <c r="L28" s="67">
        <v>88.2</v>
      </c>
      <c r="M28" s="33">
        <v>60</v>
      </c>
      <c r="N28" s="33">
        <v>0</v>
      </c>
      <c r="O28" s="33">
        <v>81.6</v>
      </c>
      <c r="P28" s="67">
        <f t="shared" si="1"/>
        <v>42.72</v>
      </c>
    </row>
    <row r="29" spans="1:16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</row>
    <row r="30" spans="1:16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6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</sheetData>
  <mergeCells count="84">
    <mergeCell ref="A1:B1"/>
    <mergeCell ref="A2:P2"/>
    <mergeCell ref="A3:E3"/>
    <mergeCell ref="F3:P3"/>
    <mergeCell ref="N4:O4"/>
    <mergeCell ref="A4:A5"/>
    <mergeCell ref="A7:A9"/>
    <mergeCell ref="A10:A11"/>
    <mergeCell ref="A13:A14"/>
    <mergeCell ref="A16:A17"/>
    <mergeCell ref="A18:A19"/>
    <mergeCell ref="B4:B5"/>
    <mergeCell ref="B7:B9"/>
    <mergeCell ref="B10:B11"/>
    <mergeCell ref="B13:B14"/>
    <mergeCell ref="B16:B17"/>
    <mergeCell ref="B18:B19"/>
    <mergeCell ref="C4:C5"/>
    <mergeCell ref="C7:C9"/>
    <mergeCell ref="C10:C11"/>
    <mergeCell ref="C13:C14"/>
    <mergeCell ref="C16:C17"/>
    <mergeCell ref="C18:C19"/>
    <mergeCell ref="D4:D5"/>
    <mergeCell ref="D7:D9"/>
    <mergeCell ref="D10:D11"/>
    <mergeCell ref="D13:D14"/>
    <mergeCell ref="D16:D17"/>
    <mergeCell ref="D18:D19"/>
    <mergeCell ref="E4:E5"/>
    <mergeCell ref="E7:E9"/>
    <mergeCell ref="E10:E11"/>
    <mergeCell ref="E13:E14"/>
    <mergeCell ref="E16:E17"/>
    <mergeCell ref="E18:E19"/>
    <mergeCell ref="F4:F5"/>
    <mergeCell ref="G4:G5"/>
    <mergeCell ref="H4:H5"/>
    <mergeCell ref="I4:I5"/>
    <mergeCell ref="I7:I9"/>
    <mergeCell ref="I10:I11"/>
    <mergeCell ref="I13:I14"/>
    <mergeCell ref="I16:I17"/>
    <mergeCell ref="I18:I19"/>
    <mergeCell ref="J4:J5"/>
    <mergeCell ref="J7:J9"/>
    <mergeCell ref="J10:J11"/>
    <mergeCell ref="J13:J14"/>
    <mergeCell ref="J16:J17"/>
    <mergeCell ref="J18:J19"/>
    <mergeCell ref="K4:K5"/>
    <mergeCell ref="K7:K9"/>
    <mergeCell ref="K10:K11"/>
    <mergeCell ref="K13:K14"/>
    <mergeCell ref="K16:K17"/>
    <mergeCell ref="K18:K19"/>
    <mergeCell ref="L4:L5"/>
    <mergeCell ref="L7:L9"/>
    <mergeCell ref="L10:L11"/>
    <mergeCell ref="L13:L14"/>
    <mergeCell ref="L16:L17"/>
    <mergeCell ref="L18:L19"/>
    <mergeCell ref="M4:M5"/>
    <mergeCell ref="M7:M9"/>
    <mergeCell ref="M10:M11"/>
    <mergeCell ref="M13:M14"/>
    <mergeCell ref="M16:M17"/>
    <mergeCell ref="M18:M19"/>
    <mergeCell ref="N7:N9"/>
    <mergeCell ref="N10:N11"/>
    <mergeCell ref="N13:N14"/>
    <mergeCell ref="N16:N17"/>
    <mergeCell ref="N18:N19"/>
    <mergeCell ref="O7:O9"/>
    <mergeCell ref="O10:O11"/>
    <mergeCell ref="O13:O14"/>
    <mergeCell ref="O16:O17"/>
    <mergeCell ref="O18:O19"/>
    <mergeCell ref="P4:P5"/>
    <mergeCell ref="P7:P9"/>
    <mergeCell ref="P10:P11"/>
    <mergeCell ref="P13:P14"/>
    <mergeCell ref="P16:P17"/>
    <mergeCell ref="P18:P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Y^</cp:lastModifiedBy>
  <dcterms:created xsi:type="dcterms:W3CDTF">2016-09-08T08:00:00Z</dcterms:created>
  <cp:lastPrinted>2024-11-01T18:00:00Z</cp:lastPrinted>
  <dcterms:modified xsi:type="dcterms:W3CDTF">2025-06-20T03:21:39Z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B18218067E954F998DD179E2F2E747E5_13</vt:lpwstr>
  </property>
</Properties>
</file>