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bookViews>
  <sheets>
    <sheet name="最终版"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<sst xmlns="http://schemas.openxmlformats.org/spreadsheetml/2006/main" count="269" uniqueCount="157">
  <si>
    <t>附件3</t>
  </si>
  <si>
    <t>山西农业大学2024—2025学年硕士研究生学业奖学金评选名单及支撑材料表</t>
  </si>
  <si>
    <t xml:space="preserve">学院（部）（公章）                                                                                                                     </t>
  </si>
  <si>
    <t xml:space="preserve"> 年    月   日</t>
  </si>
  <si>
    <r>
      <rPr>
        <b/>
        <sz val="11"/>
        <rFont val="宋体"/>
        <charset val="134"/>
      </rPr>
      <t>排名</t>
    </r>
  </si>
  <si>
    <r>
      <rPr>
        <b/>
        <sz val="11"/>
        <rFont val="宋体"/>
        <charset val="134"/>
      </rPr>
      <t>学院（部）</t>
    </r>
  </si>
  <si>
    <r>
      <rPr>
        <b/>
        <sz val="11"/>
        <rFont val="宋体"/>
        <charset val="134"/>
      </rPr>
      <t>姓名</t>
    </r>
  </si>
  <si>
    <r>
      <rPr>
        <b/>
        <sz val="11"/>
        <rFont val="宋体"/>
        <charset val="134"/>
      </rPr>
      <t>学号</t>
    </r>
  </si>
  <si>
    <r>
      <rPr>
        <b/>
        <sz val="11"/>
        <rFont val="宋体"/>
        <charset val="134"/>
      </rPr>
      <t>专业</t>
    </r>
  </si>
  <si>
    <r>
      <rPr>
        <b/>
        <sz val="11"/>
        <rFont val="宋体"/>
        <charset val="134"/>
      </rPr>
      <t>论文、科研项目及竞赛</t>
    </r>
  </si>
  <si>
    <r>
      <rPr>
        <b/>
        <sz val="11"/>
        <rFont val="宋体"/>
        <charset val="134"/>
      </rPr>
      <t>级别</t>
    </r>
  </si>
  <si>
    <r>
      <rPr>
        <b/>
        <sz val="11"/>
        <rFont val="宋体"/>
        <charset val="134"/>
      </rPr>
      <t>时间</t>
    </r>
  </si>
  <si>
    <r>
      <rPr>
        <b/>
        <sz val="11"/>
        <rFont val="宋体"/>
        <charset val="134"/>
      </rPr>
      <t>是否推荐</t>
    </r>
  </si>
  <si>
    <r>
      <rPr>
        <b/>
        <sz val="11"/>
        <rFont val="宋体"/>
        <charset val="134"/>
      </rPr>
      <t>分数</t>
    </r>
  </si>
  <si>
    <r>
      <t xml:space="preserve">A1
</t>
    </r>
    <r>
      <rPr>
        <b/>
        <sz val="11"/>
        <rFont val="宋体"/>
        <charset val="134"/>
      </rPr>
      <t>（</t>
    </r>
    <r>
      <rPr>
        <b/>
        <sz val="11"/>
        <rFont val="Times New Roman"/>
        <charset val="134"/>
      </rPr>
      <t>10%</t>
    </r>
    <r>
      <rPr>
        <b/>
        <sz val="11"/>
        <rFont val="宋体"/>
        <charset val="134"/>
      </rPr>
      <t>）</t>
    </r>
  </si>
  <si>
    <r>
      <t xml:space="preserve">A2
</t>
    </r>
    <r>
      <rPr>
        <b/>
        <sz val="11"/>
        <rFont val="宋体"/>
        <charset val="134"/>
      </rPr>
      <t>（</t>
    </r>
    <r>
      <rPr>
        <b/>
        <sz val="11"/>
        <rFont val="Times New Roman"/>
        <charset val="134"/>
      </rPr>
      <t>60%</t>
    </r>
    <r>
      <rPr>
        <b/>
        <sz val="11"/>
        <rFont val="宋体"/>
        <charset val="134"/>
      </rPr>
      <t>）</t>
    </r>
  </si>
  <si>
    <r>
      <t xml:space="preserve">A3
</t>
    </r>
    <r>
      <rPr>
        <b/>
        <sz val="11"/>
        <rFont val="宋体"/>
        <charset val="134"/>
      </rPr>
      <t>（</t>
    </r>
    <r>
      <rPr>
        <b/>
        <sz val="11"/>
        <rFont val="Times New Roman"/>
        <charset val="134"/>
      </rPr>
      <t>30%</t>
    </r>
    <r>
      <rPr>
        <b/>
        <sz val="11"/>
        <rFont val="宋体"/>
        <charset val="134"/>
      </rPr>
      <t>）</t>
    </r>
  </si>
  <si>
    <r>
      <rPr>
        <b/>
        <sz val="11"/>
        <rFont val="宋体"/>
        <charset val="134"/>
      </rPr>
      <t>总分</t>
    </r>
  </si>
  <si>
    <t>植物保护学院</t>
  </si>
  <si>
    <t>王逸飞</t>
  </si>
  <si>
    <t>20232322</t>
  </si>
  <si>
    <t>植物保护</t>
  </si>
  <si>
    <r>
      <t>Wang, Y</t>
    </r>
    <r>
      <rPr>
        <sz val="11"/>
        <rFont val="Times New Roman"/>
        <charset val="134"/>
      </rPr>
      <t>., Duan, Y., Liu, M., et al. Target gene selection for sprayable dsRNA-based biopesticide against Tetranychus urticae Koch (Acari: Tetranychidae).[J].Pest Management Science, 2025:81:3055-3065. https://doi.org/10.1002/ps.8675</t>
    </r>
  </si>
  <si>
    <t xml:space="preserve">G1  </t>
  </si>
  <si>
    <t>2025.1.31</t>
  </si>
  <si>
    <r>
      <t>Duan, Y.,</t>
    </r>
    <r>
      <rPr>
        <b/>
        <sz val="11"/>
        <rFont val="Times New Roman"/>
        <charset val="134"/>
      </rPr>
      <t xml:space="preserve"> Wang, Y</t>
    </r>
    <r>
      <rPr>
        <sz val="11"/>
        <rFont val="Times New Roman"/>
        <charset val="134"/>
      </rPr>
      <t>., Yang, F., et al. Molecular target for sprayable double-stranded RNA-based biopesticide
against Amphitetranychus viennensis (Acari, Tetranychidae)[J].International Journal of Biological Macromolecules, 2025:289:138982. https://doi.org/10.1016/j.ijbiomac.2024.138982</t>
    </r>
  </si>
  <si>
    <t>G2+</t>
  </si>
  <si>
    <t>2024.12.18</t>
  </si>
  <si>
    <t>段园鹏</t>
  </si>
  <si>
    <t>20232359</t>
  </si>
  <si>
    <r>
      <t>Duan, Y.</t>
    </r>
    <r>
      <rPr>
        <sz val="11"/>
        <rFont val="Times New Roman"/>
        <charset val="134"/>
      </rPr>
      <t>, Wang, Y., Yang, F., et al. Molecular target for sprayable double-stranded RNA-based biopesticide
against Amphitetranychus viennensis (Acari, Tetranychidae)[J].International Journal of Biological Macromolecules, 2025:289:138982. https://doi.org/10.1016/j.ijbiomac.2024.138982</t>
    </r>
  </si>
  <si>
    <r>
      <t xml:space="preserve">Wang, Y., </t>
    </r>
    <r>
      <rPr>
        <b/>
        <sz val="11"/>
        <rFont val="Times New Roman"/>
        <charset val="134"/>
      </rPr>
      <t>Duan, Y.</t>
    </r>
    <r>
      <rPr>
        <sz val="11"/>
        <rFont val="Times New Roman"/>
        <charset val="134"/>
      </rPr>
      <t>, Liu, M., et al. Target gene selection for sprayable dsRNA-based biopesticide against Tetranychus urticae Koch (Acari: Tetranychidae).[J].Pest Management Science, 2025:81:3055-3065. https://doi.org/10.1002/ps.8675</t>
    </r>
  </si>
  <si>
    <t>G1</t>
  </si>
  <si>
    <r>
      <t>参加</t>
    </r>
    <r>
      <rPr>
        <sz val="11"/>
        <rFont val="Times New Roman"/>
        <charset val="134"/>
      </rPr>
      <t>2024</t>
    </r>
    <r>
      <rPr>
        <sz val="11"/>
        <rFont val="宋体"/>
        <charset val="134"/>
      </rPr>
      <t>年</t>
    </r>
    <r>
      <rPr>
        <sz val="11"/>
        <rFont val="Times New Roman"/>
        <charset val="134"/>
      </rPr>
      <t>“</t>
    </r>
    <r>
      <rPr>
        <sz val="11"/>
        <rFont val="宋体"/>
        <charset val="134"/>
      </rPr>
      <t>千名研究生万名大学生进千村入万户</t>
    </r>
    <r>
      <rPr>
        <sz val="11"/>
        <rFont val="Times New Roman"/>
        <charset val="134"/>
      </rPr>
      <t>”</t>
    </r>
    <r>
      <rPr>
        <sz val="11"/>
        <rFont val="宋体"/>
        <charset val="134"/>
      </rPr>
      <t>大调研活动</t>
    </r>
  </si>
  <si>
    <t>刘亚亚</t>
  </si>
  <si>
    <t>20232365</t>
  </si>
  <si>
    <r>
      <t xml:space="preserve">Xing Z , </t>
    </r>
    <r>
      <rPr>
        <b/>
        <sz val="11"/>
        <rFont val="Times New Roman"/>
        <charset val="134"/>
      </rPr>
      <t>Liu Y</t>
    </r>
    <r>
      <rPr>
        <sz val="11"/>
        <rFont val="Times New Roman"/>
        <charset val="134"/>
      </rPr>
      <t xml:space="preserve"> , Sun J ,et al.In-depth physiological study on the sustainable application of a botanical insecticide with low mammalian toxicity against Aedes aegypti (Diptera: Culicidae)[J].Pesticide Biochemistry and Physiology, 2025, 208.DOI:10.1016/j.pestbp.2024.106270.</t>
    </r>
  </si>
  <si>
    <t>2024.12.22</t>
  </si>
  <si>
    <r>
      <t xml:space="preserve">Ma L, Wang H, </t>
    </r>
    <r>
      <rPr>
        <b/>
        <sz val="11"/>
        <rFont val="Times New Roman"/>
        <charset val="134"/>
      </rPr>
      <t>Liu Y</t>
    </r>
    <r>
      <rPr>
        <sz val="11"/>
        <rFont val="Times New Roman"/>
        <charset val="134"/>
      </rPr>
      <t>, Sun J, Yan X, Lu Z, Hao C, Qie X. Single von Willebrand factor C-domain protein-2 confers immune defense against bacterial infections in the silkworm, Bombyx mori. Int J Biol Macromol. 2024 Nov;279(Pt 2):135241. doi:10.1016/j.ijbiomac.2024.135241. Epub 2024 Sep 2. PMID: 39233173.</t>
    </r>
  </si>
  <si>
    <t>2024.09.02</t>
  </si>
  <si>
    <r>
      <t>Ma L ,</t>
    </r>
    <r>
      <rPr>
        <b/>
        <sz val="11"/>
        <rFont val="Times New Roman"/>
        <charset val="134"/>
      </rPr>
      <t xml:space="preserve"> Liu Y</t>
    </r>
    <r>
      <rPr>
        <sz val="11"/>
        <rFont val="Times New Roman"/>
        <charset val="134"/>
      </rPr>
      <t xml:space="preserve"> , Sun J ,et al.The synthesis of nitric oxide regulated by JNK pathway in the pea aphid to defend against bacterial infection[J].Insect Biochemistry and Molecular Biology, 2025, 180.DOI:10.1016/j.ibmb.2025.104315.</t>
    </r>
  </si>
  <si>
    <t>2025.04.22</t>
  </si>
  <si>
    <t>赵晶媛</t>
  </si>
  <si>
    <t>20232324</t>
  </si>
  <si>
    <r>
      <t>赵晶媛</t>
    </r>
    <r>
      <rPr>
        <sz val="11"/>
        <rFont val="Times New Roman"/>
        <charset val="134"/>
      </rPr>
      <t>,</t>
    </r>
    <r>
      <rPr>
        <sz val="11"/>
        <rFont val="宋体"/>
        <charset val="134"/>
      </rPr>
      <t>彭佳乐</t>
    </r>
    <r>
      <rPr>
        <sz val="11"/>
        <rFont val="Times New Roman"/>
        <charset val="134"/>
      </rPr>
      <t>,</t>
    </r>
    <r>
      <rPr>
        <sz val="11"/>
        <rFont val="宋体"/>
        <charset val="134"/>
      </rPr>
      <t>许敏</t>
    </r>
    <r>
      <rPr>
        <sz val="11"/>
        <rFont val="Times New Roman"/>
        <charset val="134"/>
      </rPr>
      <t>,</t>
    </r>
    <r>
      <rPr>
        <sz val="11"/>
        <rFont val="宋体"/>
        <charset val="134"/>
      </rPr>
      <t>等</t>
    </r>
    <r>
      <rPr>
        <sz val="11"/>
        <rFont val="Times New Roman"/>
        <charset val="134"/>
      </rPr>
      <t xml:space="preserve">. </t>
    </r>
    <r>
      <rPr>
        <sz val="11"/>
        <rFont val="宋体"/>
        <charset val="134"/>
      </rPr>
      <t>博落回提取物对番茄根结线虫的防治效果</t>
    </r>
    <r>
      <rPr>
        <sz val="11"/>
        <rFont val="Times New Roman"/>
        <charset val="134"/>
      </rPr>
      <t xml:space="preserve">[J]. </t>
    </r>
    <r>
      <rPr>
        <sz val="11"/>
        <rFont val="宋体"/>
        <charset val="134"/>
      </rPr>
      <t>农药</t>
    </r>
    <r>
      <rPr>
        <sz val="11"/>
        <rFont val="Times New Roman"/>
        <charset val="134"/>
      </rPr>
      <t xml:space="preserve">,2024,63(9):694-697. </t>
    </r>
  </si>
  <si>
    <t>G5</t>
  </si>
  <si>
    <t>2024.9.10</t>
  </si>
  <si>
    <r>
      <t>主持</t>
    </r>
    <r>
      <rPr>
        <sz val="11"/>
        <rFont val="Times New Roman"/>
        <charset val="134"/>
      </rPr>
      <t>2024</t>
    </r>
    <r>
      <rPr>
        <sz val="11"/>
        <rFont val="宋体"/>
        <charset val="134"/>
      </rPr>
      <t>年山西省研究生创新项目</t>
    </r>
  </si>
  <si>
    <t>省级项目</t>
  </si>
  <si>
    <t>2024.8.8</t>
  </si>
  <si>
    <t>曾任学生第四党支部宣传委员</t>
  </si>
  <si>
    <t>二等奖</t>
  </si>
  <si>
    <t>李莹</t>
  </si>
  <si>
    <t>20232328</t>
  </si>
  <si>
    <r>
      <t>张文琳</t>
    </r>
    <r>
      <rPr>
        <sz val="11"/>
        <rFont val="Times New Roman"/>
        <charset val="134"/>
      </rPr>
      <t>,</t>
    </r>
    <r>
      <rPr>
        <sz val="11"/>
        <rFont val="宋体"/>
        <charset val="134"/>
      </rPr>
      <t>李莹</t>
    </r>
    <r>
      <rPr>
        <sz val="11"/>
        <rFont val="Times New Roman"/>
        <charset val="134"/>
      </rPr>
      <t>,</t>
    </r>
    <r>
      <rPr>
        <sz val="11"/>
        <rFont val="宋体"/>
        <charset val="134"/>
      </rPr>
      <t>武爱华</t>
    </r>
    <r>
      <rPr>
        <sz val="11"/>
        <rFont val="Times New Roman"/>
        <charset val="134"/>
      </rPr>
      <t>,</t>
    </r>
    <r>
      <rPr>
        <sz val="11"/>
        <rFont val="宋体"/>
        <charset val="134"/>
      </rPr>
      <t>等</t>
    </r>
    <r>
      <rPr>
        <sz val="11"/>
        <rFont val="Times New Roman"/>
        <charset val="134"/>
      </rPr>
      <t>.</t>
    </r>
    <r>
      <rPr>
        <sz val="11"/>
        <rFont val="宋体"/>
        <charset val="134"/>
      </rPr>
      <t>六种植物挥发物对不同日龄梨小食心虫成虫触角电位反应的影响</t>
    </r>
    <r>
      <rPr>
        <sz val="11"/>
        <rFont val="Times New Roman"/>
        <charset val="134"/>
      </rPr>
      <t xml:space="preserve">[J]. </t>
    </r>
    <r>
      <rPr>
        <sz val="11"/>
        <rFont val="宋体"/>
        <charset val="134"/>
      </rPr>
      <t>植物保护学报</t>
    </r>
    <r>
      <rPr>
        <sz val="11"/>
        <rFont val="Times New Roman"/>
        <charset val="134"/>
      </rPr>
      <t>, 2025,52(01): 70-77.</t>
    </r>
  </si>
  <si>
    <r>
      <t>G3</t>
    </r>
    <r>
      <rPr>
        <sz val="11"/>
        <rFont val="宋体"/>
        <charset val="134"/>
      </rPr>
      <t>＋</t>
    </r>
  </si>
  <si>
    <t>2025.2.1</t>
  </si>
  <si>
    <t>第四党支部副书记</t>
  </si>
  <si>
    <r>
      <t>植研</t>
    </r>
    <r>
      <rPr>
        <sz val="11"/>
        <rFont val="Times New Roman"/>
        <charset val="134"/>
      </rPr>
      <t>2301</t>
    </r>
    <r>
      <rPr>
        <sz val="11"/>
        <rFont val="宋体"/>
        <charset val="134"/>
      </rPr>
      <t>团支书</t>
    </r>
  </si>
  <si>
    <t>蔡晓霞</t>
  </si>
  <si>
    <t>20232348</t>
  </si>
  <si>
    <r>
      <t>Mao R ,</t>
    </r>
    <r>
      <rPr>
        <b/>
        <sz val="11"/>
        <rFont val="Times New Roman"/>
        <charset val="134"/>
      </rPr>
      <t>Cai X</t>
    </r>
    <r>
      <rPr>
        <sz val="11"/>
        <rFont val="Times New Roman"/>
        <charset val="134"/>
      </rPr>
      <t xml:space="preserve"> ,Wang T , et al. In Vitro Response of Two Strains of Cordyceps javanica to Six Chemical Pesticides[J].Journal of Fungi,2024,10(12):852-852.</t>
    </r>
  </si>
  <si>
    <t>G2</t>
  </si>
  <si>
    <t>2024.12.10</t>
  </si>
  <si>
    <r>
      <t>参加</t>
    </r>
    <r>
      <rPr>
        <sz val="11"/>
        <rFont val="Times New Roman"/>
        <charset val="134"/>
      </rPr>
      <t>2025</t>
    </r>
    <r>
      <rPr>
        <sz val="11"/>
        <rFont val="宋体"/>
        <charset val="134"/>
      </rPr>
      <t>年校运动会并获奖（第八名）</t>
    </r>
  </si>
  <si>
    <t>获国家发明专利（第三发明人）</t>
  </si>
  <si>
    <t>2024.09.24</t>
  </si>
  <si>
    <t>李明高</t>
  </si>
  <si>
    <t>20232338</t>
  </si>
  <si>
    <r>
      <t>Han H ,</t>
    </r>
    <r>
      <rPr>
        <b/>
        <sz val="11"/>
        <rFont val="Times New Roman"/>
        <charset val="134"/>
      </rPr>
      <t xml:space="preserve">Li G M </t>
    </r>
    <r>
      <rPr>
        <sz val="11"/>
        <rFont val="Times New Roman"/>
        <charset val="134"/>
      </rPr>
      <t>,Xing Y K , et al.Molecular identification of three cytochrome P450 genes and their potential roles in insecticides in insecticides tolerance in Grapholita molesta (Busck)[J].Pesticide Biochemistry and Physiology,2025,208106247-106247.DOI:10.1016/j.pestbp.2024.106247.</t>
    </r>
  </si>
  <si>
    <t>2024.12.13</t>
  </si>
  <si>
    <r>
      <t>Pang W Q ,He J W ,</t>
    </r>
    <r>
      <rPr>
        <b/>
        <sz val="11"/>
        <rFont val="Times New Roman"/>
        <charset val="134"/>
      </rPr>
      <t>Li G M</t>
    </r>
    <r>
      <rPr>
        <sz val="11"/>
        <rFont val="Times New Roman"/>
        <charset val="134"/>
      </rPr>
      <t xml:space="preserve"> , et al.Heterologous expression and characterization of two delta glutathione S-transferases genes involved in imidacloprid metabolism in Grapholita molesta.[J].Chemosphere,2024,362142722. DOI:10.1016/j.chemosphere.2024.142722.</t>
    </r>
  </si>
  <si>
    <t>2024.6.29</t>
  </si>
  <si>
    <t>相伟玲</t>
  </si>
  <si>
    <t>20232323</t>
  </si>
  <si>
    <r>
      <t xml:space="preserve">Yao Y , </t>
    </r>
    <r>
      <rPr>
        <b/>
        <sz val="11"/>
        <rFont val="Times New Roman"/>
        <charset val="134"/>
      </rPr>
      <t>Xiang W</t>
    </r>
    <r>
      <rPr>
        <sz val="11"/>
        <rFont val="Times New Roman"/>
        <charset val="134"/>
      </rPr>
      <t xml:space="preserve"> , Hu R ,et al. Molecular recognition of kairomone with two olfactory related proteins in the bean weevil (Callosobruchus chinensis)</t>
    </r>
  </si>
  <si>
    <t>2025.6.5</t>
  </si>
  <si>
    <t>杨子涛</t>
  </si>
  <si>
    <t>20232333</t>
  </si>
  <si>
    <t>闫奕龙</t>
  </si>
  <si>
    <r>
      <t>邢鲲</t>
    </r>
    <r>
      <rPr>
        <sz val="11"/>
        <rFont val="Times New Roman"/>
        <charset val="134"/>
      </rPr>
      <t>,</t>
    </r>
    <r>
      <rPr>
        <b/>
        <sz val="11"/>
        <rFont val="宋体"/>
        <charset val="134"/>
      </rPr>
      <t>闫奕龙</t>
    </r>
    <r>
      <rPr>
        <sz val="11"/>
        <rFont val="Times New Roman"/>
        <charset val="134"/>
      </rPr>
      <t>,</t>
    </r>
    <r>
      <rPr>
        <sz val="11"/>
        <rFont val="宋体"/>
        <charset val="134"/>
      </rPr>
      <t>韦娜</t>
    </r>
    <r>
      <rPr>
        <sz val="11"/>
        <rFont val="Times New Roman"/>
        <charset val="134"/>
      </rPr>
      <t>,</t>
    </r>
    <r>
      <rPr>
        <sz val="11"/>
        <rFont val="宋体"/>
        <charset val="134"/>
      </rPr>
      <t>等</t>
    </r>
    <r>
      <rPr>
        <sz val="11"/>
        <rFont val="Times New Roman"/>
        <charset val="134"/>
      </rPr>
      <t>.</t>
    </r>
    <r>
      <rPr>
        <sz val="11"/>
        <rFont val="宋体"/>
        <charset val="134"/>
      </rPr>
      <t>昼夜温度波动与亚致死浓度杀虫剂对荻草谷网蚜生活史性状和种群参数的影响</t>
    </r>
    <r>
      <rPr>
        <sz val="11"/>
        <rFont val="Times New Roman"/>
        <charset val="134"/>
      </rPr>
      <t>[J].</t>
    </r>
    <r>
      <rPr>
        <sz val="11"/>
        <rFont val="宋体"/>
        <charset val="134"/>
      </rPr>
      <t>植物保护学报</t>
    </r>
  </si>
  <si>
    <t>G3+</t>
  </si>
  <si>
    <t>2025.2.15</t>
  </si>
  <si>
    <r>
      <t>闫奕龙</t>
    </r>
    <r>
      <rPr>
        <sz val="11"/>
        <rFont val="Times New Roman"/>
        <charset val="134"/>
      </rPr>
      <t>,</t>
    </r>
    <r>
      <rPr>
        <sz val="11"/>
        <rFont val="宋体"/>
        <charset val="134"/>
      </rPr>
      <t>赵飞</t>
    </r>
    <r>
      <rPr>
        <sz val="11"/>
        <rFont val="Times New Roman"/>
        <charset val="134"/>
      </rPr>
      <t>,</t>
    </r>
    <r>
      <rPr>
        <sz val="11"/>
        <rFont val="宋体"/>
        <charset val="134"/>
      </rPr>
      <t>邢鲲</t>
    </r>
    <r>
      <rPr>
        <sz val="11"/>
        <rFont val="Times New Roman"/>
        <charset val="134"/>
      </rPr>
      <t>,</t>
    </r>
    <r>
      <rPr>
        <sz val="11"/>
        <rFont val="宋体"/>
        <charset val="134"/>
      </rPr>
      <t>等</t>
    </r>
    <r>
      <rPr>
        <sz val="11"/>
        <rFont val="Times New Roman"/>
        <charset val="134"/>
      </rPr>
      <t>.</t>
    </r>
    <r>
      <rPr>
        <sz val="11"/>
        <rFont val="宋体"/>
        <charset val="134"/>
      </rPr>
      <t>设施甜瓜抗重茬高效增产栽培技术</t>
    </r>
    <r>
      <rPr>
        <sz val="11"/>
        <rFont val="Times New Roman"/>
        <charset val="134"/>
      </rPr>
      <t>[J].</t>
    </r>
    <r>
      <rPr>
        <sz val="11"/>
        <rFont val="宋体"/>
        <charset val="134"/>
      </rPr>
      <t>北方果树</t>
    </r>
    <r>
      <rPr>
        <sz val="11"/>
        <rFont val="Times New Roman"/>
        <charset val="134"/>
      </rPr>
      <t>,2025,(02):28-31.DOI:10.16376/j.cnki.bfgs.2025.02.008.</t>
    </r>
  </si>
  <si>
    <t>2025.3.10</t>
  </si>
  <si>
    <t>张国才</t>
  </si>
  <si>
    <t>20232343</t>
  </si>
  <si>
    <r>
      <t>张国才</t>
    </r>
    <r>
      <rPr>
        <sz val="11"/>
        <rFont val="Times New Roman"/>
        <charset val="134"/>
      </rPr>
      <t>,</t>
    </r>
    <r>
      <rPr>
        <sz val="11"/>
        <rFont val="宋体"/>
        <charset val="134"/>
      </rPr>
      <t>张宁宁</t>
    </r>
    <r>
      <rPr>
        <sz val="11"/>
        <rFont val="Times New Roman"/>
        <charset val="134"/>
      </rPr>
      <t>,</t>
    </r>
    <r>
      <rPr>
        <sz val="11"/>
        <rFont val="宋体"/>
        <charset val="134"/>
      </rPr>
      <t>张鹏九</t>
    </r>
    <r>
      <rPr>
        <sz val="11"/>
        <rFont val="Times New Roman"/>
        <charset val="134"/>
      </rPr>
      <t>,</t>
    </r>
    <r>
      <rPr>
        <sz val="11"/>
        <rFont val="宋体"/>
        <charset val="134"/>
      </rPr>
      <t>等</t>
    </r>
    <r>
      <rPr>
        <sz val="11"/>
        <rFont val="Times New Roman"/>
        <charset val="134"/>
      </rPr>
      <t>.</t>
    </r>
    <r>
      <rPr>
        <sz val="11"/>
        <rFont val="宋体"/>
        <charset val="134"/>
      </rPr>
      <t>苹果园二斑叶螨对常用杀螨剂的抗性水平及抗性基因突变频率检测</t>
    </r>
    <r>
      <rPr>
        <sz val="11"/>
        <rFont val="Times New Roman"/>
        <charset val="134"/>
      </rPr>
      <t>[J].</t>
    </r>
    <r>
      <rPr>
        <sz val="11"/>
        <rFont val="宋体"/>
        <charset val="134"/>
      </rPr>
      <t>中国果树</t>
    </r>
    <r>
      <rPr>
        <sz val="11"/>
        <rFont val="Times New Roman"/>
        <charset val="134"/>
      </rPr>
      <t>,2024,(12):97-101.DOI:10.16626/j.cnki.issn1000-8047.2024.12.014.</t>
    </r>
  </si>
  <si>
    <t>董丽</t>
  </si>
  <si>
    <t>20232325</t>
  </si>
  <si>
    <r>
      <t>参加</t>
    </r>
    <r>
      <rPr>
        <sz val="11"/>
        <rFont val="Times New Roman"/>
        <charset val="134"/>
      </rPr>
      <t>2025</t>
    </r>
    <r>
      <rPr>
        <sz val="11"/>
        <rFont val="宋体"/>
        <charset val="134"/>
      </rPr>
      <t>年校级运动会</t>
    </r>
  </si>
  <si>
    <t>孙静</t>
  </si>
  <si>
    <t>20232355</t>
  </si>
  <si>
    <r>
      <t xml:space="preserve">Xing Z , Liu Y , </t>
    </r>
    <r>
      <rPr>
        <b/>
        <sz val="11"/>
        <rFont val="Times New Roman"/>
        <charset val="134"/>
      </rPr>
      <t xml:space="preserve">Sun J </t>
    </r>
    <r>
      <rPr>
        <sz val="11"/>
        <rFont val="Times New Roman"/>
        <charset val="134"/>
      </rPr>
      <t>,et al.In-depth physiological study on the sustainable application of a botanical insecticide with low mammalian toxicity against Aedes aegypti (Diptera: Culicidae)[J].Pesticide Biochemistry and Physiology, 2025, 208.DOI:10.1016/j.pestbp.2024.106270.</t>
    </r>
  </si>
  <si>
    <r>
      <t xml:space="preserve">Ma L , Liu Y , </t>
    </r>
    <r>
      <rPr>
        <b/>
        <sz val="11"/>
        <rFont val="Times New Roman"/>
        <charset val="134"/>
      </rPr>
      <t>Sun J</t>
    </r>
    <r>
      <rPr>
        <sz val="11"/>
        <rFont val="Times New Roman"/>
        <charset val="134"/>
      </rPr>
      <t xml:space="preserve"> ,et al.The synthesis of nitric oxide regulated by JNK pathway in the pea aphid to defend against bacterial infection[J].Insect Biochemistry and Molecular Biology, 2025, 180.DOI:10.1016/j.ibmb.2025.104315.</t>
    </r>
  </si>
  <si>
    <t>苏雅馨</t>
  </si>
  <si>
    <t>20232334</t>
  </si>
  <si>
    <t>曾任职学生第四党支部书记</t>
  </si>
  <si>
    <r>
      <t>参加</t>
    </r>
    <r>
      <rPr>
        <sz val="11"/>
        <rFont val="Times New Roman"/>
        <charset val="134"/>
      </rPr>
      <t>2025</t>
    </r>
    <r>
      <rPr>
        <sz val="11"/>
        <rFont val="宋体"/>
        <charset val="134"/>
      </rPr>
      <t>年校运会</t>
    </r>
  </si>
  <si>
    <t>李依然</t>
  </si>
  <si>
    <t>20232329</t>
  </si>
  <si>
    <r>
      <t>Xiang M H ,Wei H X ,</t>
    </r>
    <r>
      <rPr>
        <b/>
        <sz val="11"/>
        <rFont val="Times New Roman"/>
        <charset val="134"/>
      </rPr>
      <t>Li R Y</t>
    </r>
    <r>
      <rPr>
        <sz val="11"/>
        <rFont val="Times New Roman"/>
        <charset val="134"/>
      </rPr>
      <t xml:space="preserve"> , et al.Electrospun nanofibers as controlled release systems for the combined pheromones of Grapholita molesta and Cydia pomonella.[J].Pest management science,2025,81(4):2257-2265.pheromones of Grapholita molesta and Cydia pomonella.</t>
    </r>
  </si>
  <si>
    <t>2025.1.15</t>
  </si>
  <si>
    <t>程立红</t>
  </si>
  <si>
    <t>20232346</t>
  </si>
  <si>
    <r>
      <t xml:space="preserve">Jia JC, </t>
    </r>
    <r>
      <rPr>
        <b/>
        <sz val="11"/>
        <rFont val="Times New Roman"/>
        <charset val="134"/>
      </rPr>
      <t>Cheng LH</t>
    </r>
    <r>
      <rPr>
        <sz val="11"/>
        <rFont val="Times New Roman"/>
        <charset val="134"/>
      </rPr>
      <t>, Wang JY, et al. 2025, Diversity and horizontal gene transfer of mycoviruses in Exserohilum turcicum population from northern corn leaf blight of maize[J]. Phytopathology Research.</t>
    </r>
  </si>
  <si>
    <t>2025.2.21</t>
  </si>
  <si>
    <t>南琳洁</t>
  </si>
  <si>
    <t>20232358</t>
  </si>
  <si>
    <t>肖宇亮</t>
  </si>
  <si>
    <t>20232326</t>
  </si>
  <si>
    <t>胡荣典</t>
  </si>
  <si>
    <t>20232341</t>
  </si>
  <si>
    <r>
      <t>Yao Y , Xiang W ,</t>
    </r>
    <r>
      <rPr>
        <b/>
        <sz val="11"/>
        <rFont val="Times New Roman"/>
        <charset val="134"/>
      </rPr>
      <t xml:space="preserve"> Hu R</t>
    </r>
    <r>
      <rPr>
        <sz val="11"/>
        <rFont val="Times New Roman"/>
        <charset val="134"/>
      </rPr>
      <t xml:space="preserve"> ,et al. Molecular recognition of kairomone with two olfactory related proteins in the bean weevil (Callosobruchus chinensis)</t>
    </r>
    <r>
      <rPr>
        <sz val="11"/>
        <rFont val="宋体"/>
        <charset val="134"/>
      </rPr>
      <t>，</t>
    </r>
    <r>
      <rPr>
        <sz val="11"/>
        <rFont val="Times New Roman"/>
        <charset val="134"/>
      </rPr>
      <t>Journal of Agricultural and Food Chemistry</t>
    </r>
  </si>
  <si>
    <t>李甜</t>
  </si>
  <si>
    <t>20232332</t>
  </si>
  <si>
    <t>刘彤彤</t>
  </si>
  <si>
    <t>20232330</t>
  </si>
  <si>
    <t>田琪</t>
  </si>
  <si>
    <t>20232337</t>
  </si>
  <si>
    <r>
      <t>植研</t>
    </r>
    <r>
      <rPr>
        <sz val="11"/>
        <rFont val="Times New Roman"/>
        <charset val="134"/>
      </rPr>
      <t>2301</t>
    </r>
    <r>
      <rPr>
        <sz val="11"/>
        <rFont val="宋体"/>
        <charset val="134"/>
      </rPr>
      <t>班班长、参加</t>
    </r>
    <r>
      <rPr>
        <sz val="11"/>
        <rFont val="Times New Roman"/>
        <charset val="134"/>
      </rPr>
      <t>2024</t>
    </r>
    <r>
      <rPr>
        <sz val="11"/>
        <rFont val="宋体"/>
        <charset val="134"/>
      </rPr>
      <t>年</t>
    </r>
    <r>
      <rPr>
        <sz val="11"/>
        <rFont val="Times New Roman"/>
        <charset val="134"/>
      </rPr>
      <t>“</t>
    </r>
    <r>
      <rPr>
        <sz val="11"/>
        <rFont val="宋体"/>
        <charset val="134"/>
      </rPr>
      <t>千名研究生万名大学生进千村入万户</t>
    </r>
    <r>
      <rPr>
        <sz val="11"/>
        <rFont val="Times New Roman"/>
        <charset val="134"/>
      </rPr>
      <t>”</t>
    </r>
    <r>
      <rPr>
        <sz val="11"/>
        <rFont val="宋体"/>
        <charset val="134"/>
      </rPr>
      <t>大调研活动</t>
    </r>
  </si>
  <si>
    <t>王锐敏</t>
  </si>
  <si>
    <t>20232360</t>
  </si>
  <si>
    <t>郭虹麟</t>
  </si>
  <si>
    <t>20232357</t>
  </si>
  <si>
    <t>张静蕾</t>
  </si>
  <si>
    <t>20232336</t>
  </si>
  <si>
    <t>王楠</t>
  </si>
  <si>
    <t>20232363</t>
  </si>
  <si>
    <t>张帅利</t>
  </si>
  <si>
    <t>20232344</t>
  </si>
  <si>
    <t>刘权</t>
  </si>
  <si>
    <t>20232342</t>
  </si>
  <si>
    <t>孔楷水</t>
  </si>
  <si>
    <t>20232321</t>
  </si>
  <si>
    <r>
      <t>曾任学生第四党支部组织委员</t>
    </r>
    <r>
      <rPr>
        <sz val="11"/>
        <rFont val="Times New Roman"/>
        <charset val="134"/>
      </rPr>
      <t xml:space="preserve"> </t>
    </r>
  </si>
  <si>
    <t>李华伟</t>
  </si>
  <si>
    <t>20232352</t>
  </si>
  <si>
    <t>王天禧</t>
  </si>
  <si>
    <t>20232327</t>
  </si>
  <si>
    <t>曹靖朝</t>
  </si>
  <si>
    <t>20232320</t>
  </si>
  <si>
    <t>兰馨雨</t>
  </si>
  <si>
    <t>20232347</t>
  </si>
  <si>
    <t>赵欣然</t>
  </si>
  <si>
    <t>20232335</t>
  </si>
  <si>
    <t>易靖</t>
  </si>
  <si>
    <t>20232331</t>
  </si>
  <si>
    <t>郑珍珍</t>
  </si>
  <si>
    <t>20232350</t>
  </si>
  <si>
    <r>
      <t>参加</t>
    </r>
    <r>
      <rPr>
        <sz val="11"/>
        <rFont val="Times New Roman"/>
        <charset val="134"/>
      </rPr>
      <t>2025</t>
    </r>
    <r>
      <rPr>
        <sz val="11"/>
        <rFont val="宋体"/>
        <charset val="134"/>
      </rPr>
      <t>校运动会、参加</t>
    </r>
    <r>
      <rPr>
        <sz val="11"/>
        <rFont val="Times New Roman"/>
        <charset val="134"/>
      </rPr>
      <t>2024</t>
    </r>
    <r>
      <rPr>
        <sz val="11"/>
        <rFont val="宋体"/>
        <charset val="134"/>
      </rPr>
      <t>年</t>
    </r>
    <r>
      <rPr>
        <sz val="11"/>
        <rFont val="Times New Roman"/>
        <charset val="134"/>
      </rPr>
      <t>“</t>
    </r>
    <r>
      <rPr>
        <sz val="11"/>
        <rFont val="宋体"/>
        <charset val="134"/>
      </rPr>
      <t>千名研究生万名大学生进千村入万户</t>
    </r>
    <r>
      <rPr>
        <sz val="11"/>
        <rFont val="Times New Roman"/>
        <charset val="134"/>
      </rPr>
      <t>”</t>
    </r>
    <r>
      <rPr>
        <sz val="11"/>
        <rFont val="宋体"/>
        <charset val="134"/>
      </rPr>
      <t>大调研活动</t>
    </r>
  </si>
  <si>
    <t>姜昊哲</t>
  </si>
  <si>
    <t>20232354</t>
  </si>
  <si>
    <t>赵明宇</t>
  </si>
  <si>
    <t>20232349</t>
  </si>
  <si>
    <t>张福玉</t>
  </si>
  <si>
    <t>20232345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</si>
</sst>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0">
    <font>
      <sz val="11"/>
      <color theme="1"/>
      <name val="Tahoma"/>
      <charset val="134"/>
    </font>
    <font>
      <sz val="12"/>
      <name val="宋体"/>
      <charset val="134"/>
    </font>
    <font>
      <sz val="16"/>
      <name val="宋体"/>
      <charset val="134"/>
    </font>
    <font>
      <sz val="12"/>
      <color theme="1"/>
      <name val="仿宋"/>
      <charset val="134"/>
    </font>
    <font>
      <b/>
      <sz val="18"/>
      <name val="宋体"/>
      <charset val="134"/>
    </font>
    <font>
      <b/>
      <sz val="11"/>
      <name val="Times New Roman"/>
      <charset val="134"/>
    </font>
    <font>
      <sz val="11"/>
      <name val="Times New Roman"/>
      <charset val="134"/>
    </font>
    <font>
      <sz val="11"/>
      <name val="宋体"/>
      <charset val="134"/>
    </font>
    <font>
      <b/>
      <sz val="11"/>
      <name val="宋体"/>
      <charset val="134"/>
    </font>
    <font>
      <sz val="11"/>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right" vertical="center"/>
    </xf>
    <xf numFmtId="0" fontId="5" fillId="0" borderId="1"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76" fontId="9"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4"/>
  <sheetViews>
    <sheetView tabSelected="1" topLeftCell="A58" workbookViewId="0">
      <selection activeCell="O8" sqref="O8"/>
    </sheetView>
  </sheetViews>
  <sheetFormatPr defaultColWidth="8.66666666666667" defaultRowHeight="14"/>
  <cols>
    <col min="2" max="2" width="13.4166666666667" customWidth="1"/>
    <col min="4" max="4" width="8.75"/>
    <col min="6" max="6" width="58.0833333333333" customWidth="1"/>
    <col min="7" max="7" width="13.4166666666667" customWidth="1"/>
    <col min="8" max="8" width="15.4166666666667" customWidth="1"/>
  </cols>
  <sheetData>
    <row r="1" ht="18" customHeight="1" spans="1:12">
      <c r="A1" s="4" t="s">
        <v>0</v>
      </c>
      <c r="B1" s="4"/>
      <c r="J1" s="27"/>
      <c r="K1" s="27"/>
      <c r="L1" s="27"/>
    </row>
    <row r="2" ht="27" customHeight="1" spans="1:13">
      <c r="A2" s="5" t="s">
        <v>1</v>
      </c>
      <c r="B2" s="5"/>
      <c r="C2" s="5"/>
      <c r="D2" s="5"/>
      <c r="E2" s="5"/>
      <c r="F2" s="5"/>
      <c r="G2" s="5"/>
      <c r="H2" s="5"/>
      <c r="I2" s="5"/>
      <c r="J2" s="5"/>
      <c r="K2" s="5"/>
      <c r="L2" s="5"/>
      <c r="M2" s="5"/>
    </row>
    <row r="3" ht="30" customHeight="1" spans="1:13">
      <c r="A3" s="6" t="s">
        <v>2</v>
      </c>
      <c r="B3" s="7"/>
      <c r="C3" s="7"/>
      <c r="D3" s="7"/>
      <c r="E3" s="7"/>
      <c r="F3" s="7"/>
      <c r="G3" s="7"/>
      <c r="H3" s="7"/>
      <c r="I3" s="7"/>
      <c r="J3" s="28" t="s">
        <v>3</v>
      </c>
      <c r="K3" s="28"/>
      <c r="L3" s="28"/>
      <c r="M3" s="28"/>
    </row>
    <row r="4" customFormat="1" ht="20" customHeight="1" spans="1:13">
      <c r="A4" s="8" t="s">
        <v>4</v>
      </c>
      <c r="B4" s="8" t="s">
        <v>5</v>
      </c>
      <c r="C4" s="8" t="s">
        <v>6</v>
      </c>
      <c r="D4" s="8" t="s">
        <v>7</v>
      </c>
      <c r="E4" s="8" t="s">
        <v>8</v>
      </c>
      <c r="F4" s="8" t="s">
        <v>9</v>
      </c>
      <c r="G4" s="8" t="s">
        <v>10</v>
      </c>
      <c r="H4" s="8" t="s">
        <v>11</v>
      </c>
      <c r="I4" s="29" t="s">
        <v>12</v>
      </c>
      <c r="J4" s="30" t="s">
        <v>13</v>
      </c>
      <c r="K4" s="30"/>
      <c r="L4" s="30"/>
      <c r="M4" s="30"/>
    </row>
    <row r="5" s="1" customFormat="1" ht="26" customHeight="1" spans="1:13">
      <c r="A5" s="9"/>
      <c r="B5" s="9"/>
      <c r="C5" s="9"/>
      <c r="D5" s="9"/>
      <c r="E5" s="9"/>
      <c r="F5" s="9"/>
      <c r="G5" s="9"/>
      <c r="H5" s="9"/>
      <c r="I5" s="31"/>
      <c r="J5" s="32" t="s">
        <v>14</v>
      </c>
      <c r="K5" s="32" t="s">
        <v>15</v>
      </c>
      <c r="L5" s="32" t="s">
        <v>16</v>
      </c>
      <c r="M5" s="30" t="s">
        <v>17</v>
      </c>
    </row>
    <row r="6" s="2" customFormat="1" ht="70" customHeight="1" spans="1:16">
      <c r="A6" s="10">
        <v>1</v>
      </c>
      <c r="B6" s="11" t="s">
        <v>18</v>
      </c>
      <c r="C6" s="12" t="s">
        <v>19</v>
      </c>
      <c r="D6" s="13" t="s">
        <v>20</v>
      </c>
      <c r="E6" s="12" t="s">
        <v>21</v>
      </c>
      <c r="F6" s="14" t="s">
        <v>22</v>
      </c>
      <c r="G6" s="13" t="s">
        <v>23</v>
      </c>
      <c r="H6" s="15" t="s">
        <v>24</v>
      </c>
      <c r="I6" s="19"/>
      <c r="J6" s="33">
        <v>60</v>
      </c>
      <c r="K6" s="33">
        <v>90.949</v>
      </c>
      <c r="L6" s="33">
        <v>49</v>
      </c>
      <c r="M6" s="19">
        <f t="shared" ref="M6:M11" si="0">J6*0.1+K6*0.6+L6*0.3</f>
        <v>75.2694</v>
      </c>
      <c r="P6"/>
    </row>
    <row r="7" s="2" customFormat="1" ht="70" customHeight="1" spans="1:16">
      <c r="A7" s="10"/>
      <c r="B7" s="10"/>
      <c r="C7" s="13"/>
      <c r="D7" s="13"/>
      <c r="E7" s="13"/>
      <c r="F7" s="13" t="s">
        <v>25</v>
      </c>
      <c r="G7" s="13" t="s">
        <v>26</v>
      </c>
      <c r="H7" s="15" t="s">
        <v>27</v>
      </c>
      <c r="I7" s="21"/>
      <c r="J7" s="34"/>
      <c r="K7" s="34"/>
      <c r="L7" s="34"/>
      <c r="M7" s="21"/>
      <c r="P7"/>
    </row>
    <row r="8" s="2" customFormat="1" ht="70" customHeight="1" spans="1:16">
      <c r="A8" s="16">
        <v>2</v>
      </c>
      <c r="B8" s="17" t="s">
        <v>18</v>
      </c>
      <c r="C8" s="18" t="s">
        <v>28</v>
      </c>
      <c r="D8" s="19" t="s">
        <v>29</v>
      </c>
      <c r="E8" s="18" t="s">
        <v>21</v>
      </c>
      <c r="F8" s="14" t="s">
        <v>30</v>
      </c>
      <c r="G8" s="13" t="s">
        <v>26</v>
      </c>
      <c r="H8" s="15" t="s">
        <v>27</v>
      </c>
      <c r="I8" s="19"/>
      <c r="J8" s="33">
        <v>61</v>
      </c>
      <c r="K8" s="33">
        <v>89.411</v>
      </c>
      <c r="L8" s="33">
        <v>42</v>
      </c>
      <c r="M8" s="19">
        <f t="shared" si="0"/>
        <v>72.3466</v>
      </c>
      <c r="P8"/>
    </row>
    <row r="9" s="2" customFormat="1" ht="70" customHeight="1" spans="1:16">
      <c r="A9" s="20"/>
      <c r="B9" s="20"/>
      <c r="C9" s="21"/>
      <c r="D9" s="21"/>
      <c r="E9" s="21"/>
      <c r="F9" s="13" t="s">
        <v>31</v>
      </c>
      <c r="G9" s="13" t="s">
        <v>32</v>
      </c>
      <c r="H9" s="15" t="s">
        <v>24</v>
      </c>
      <c r="I9" s="21"/>
      <c r="J9" s="34"/>
      <c r="K9" s="34"/>
      <c r="L9" s="34"/>
      <c r="M9" s="21"/>
      <c r="P9"/>
    </row>
    <row r="10" s="2" customFormat="1" ht="70" customHeight="1" spans="1:16">
      <c r="A10" s="22"/>
      <c r="B10" s="22"/>
      <c r="C10" s="23"/>
      <c r="D10" s="23"/>
      <c r="E10" s="23"/>
      <c r="F10" s="12" t="s">
        <v>33</v>
      </c>
      <c r="G10" s="13"/>
      <c r="H10" s="15"/>
      <c r="I10" s="21"/>
      <c r="J10" s="34"/>
      <c r="K10" s="34"/>
      <c r="L10" s="34"/>
      <c r="M10" s="21"/>
      <c r="P10"/>
    </row>
    <row r="11" s="2" customFormat="1" ht="70" customHeight="1" spans="1:16">
      <c r="A11" s="10">
        <v>3</v>
      </c>
      <c r="B11" s="11" t="s">
        <v>18</v>
      </c>
      <c r="C11" s="12" t="s">
        <v>34</v>
      </c>
      <c r="D11" s="13" t="s">
        <v>35</v>
      </c>
      <c r="E11" s="12" t="s">
        <v>21</v>
      </c>
      <c r="F11" s="13" t="s">
        <v>36</v>
      </c>
      <c r="G11" s="13" t="s">
        <v>32</v>
      </c>
      <c r="H11" s="15" t="s">
        <v>37</v>
      </c>
      <c r="I11" s="19"/>
      <c r="J11" s="33">
        <v>60</v>
      </c>
      <c r="K11" s="33">
        <v>87.711</v>
      </c>
      <c r="L11" s="33">
        <v>28</v>
      </c>
      <c r="M11" s="19">
        <f t="shared" si="0"/>
        <v>67.0266</v>
      </c>
      <c r="P11"/>
    </row>
    <row r="12" s="3" customFormat="1" ht="70" customHeight="1" spans="1:16">
      <c r="A12" s="10"/>
      <c r="B12" s="10"/>
      <c r="C12" s="13"/>
      <c r="D12" s="13"/>
      <c r="E12" s="13"/>
      <c r="F12" s="13" t="s">
        <v>38</v>
      </c>
      <c r="G12" s="13" t="s">
        <v>32</v>
      </c>
      <c r="H12" s="15" t="s">
        <v>39</v>
      </c>
      <c r="I12" s="21"/>
      <c r="J12" s="34"/>
      <c r="K12" s="34"/>
      <c r="L12" s="34"/>
      <c r="M12" s="21"/>
      <c r="P12"/>
    </row>
    <row r="13" s="2" customFormat="1" ht="70" customHeight="1" spans="1:16">
      <c r="A13" s="10"/>
      <c r="B13" s="10"/>
      <c r="C13" s="13"/>
      <c r="D13" s="13"/>
      <c r="E13" s="13"/>
      <c r="F13" s="13" t="s">
        <v>40</v>
      </c>
      <c r="G13" s="13" t="s">
        <v>32</v>
      </c>
      <c r="H13" s="15" t="s">
        <v>41</v>
      </c>
      <c r="I13" s="21"/>
      <c r="J13" s="34"/>
      <c r="K13" s="34"/>
      <c r="L13" s="34"/>
      <c r="M13" s="21"/>
      <c r="P13"/>
    </row>
    <row r="14" s="3" customFormat="1" ht="70" customHeight="1" spans="1:16">
      <c r="A14" s="10">
        <v>4</v>
      </c>
      <c r="B14" s="11" t="s">
        <v>18</v>
      </c>
      <c r="C14" s="24" t="s">
        <v>42</v>
      </c>
      <c r="D14" s="13" t="s">
        <v>43</v>
      </c>
      <c r="E14" s="12" t="s">
        <v>21</v>
      </c>
      <c r="F14" s="25" t="s">
        <v>44</v>
      </c>
      <c r="G14" s="26" t="s">
        <v>45</v>
      </c>
      <c r="H14" s="15" t="s">
        <v>46</v>
      </c>
      <c r="I14" s="19"/>
      <c r="J14" s="19">
        <v>71</v>
      </c>
      <c r="K14" s="19">
        <v>90.263</v>
      </c>
      <c r="L14" s="19">
        <v>14</v>
      </c>
      <c r="M14" s="19">
        <f>J14*0.1+K14*0.6+L14*0.3</f>
        <v>65.4578</v>
      </c>
      <c r="P14"/>
    </row>
    <row r="15" s="3" customFormat="1" ht="70" customHeight="1" spans="1:16">
      <c r="A15" s="10"/>
      <c r="B15" s="10"/>
      <c r="C15" s="26"/>
      <c r="D15" s="13"/>
      <c r="E15" s="13"/>
      <c r="F15" s="12" t="s">
        <v>47</v>
      </c>
      <c r="G15" s="12" t="s">
        <v>48</v>
      </c>
      <c r="H15" s="15" t="s">
        <v>49</v>
      </c>
      <c r="I15" s="21"/>
      <c r="J15" s="21"/>
      <c r="K15" s="21"/>
      <c r="L15" s="21"/>
      <c r="M15" s="21"/>
      <c r="P15"/>
    </row>
    <row r="16" s="3" customFormat="1" ht="70" customHeight="1" spans="1:16">
      <c r="A16" s="10"/>
      <c r="B16" s="10"/>
      <c r="C16" s="26"/>
      <c r="D16" s="13"/>
      <c r="E16" s="13"/>
      <c r="F16" s="12" t="s">
        <v>50</v>
      </c>
      <c r="G16" s="13"/>
      <c r="H16" s="15"/>
      <c r="I16" s="21"/>
      <c r="J16" s="21"/>
      <c r="K16" s="21"/>
      <c r="L16" s="21"/>
      <c r="M16" s="21"/>
      <c r="P16"/>
    </row>
    <row r="17" s="3" customFormat="1" ht="70" customHeight="1" spans="1:16">
      <c r="A17" s="10"/>
      <c r="B17" s="10"/>
      <c r="C17" s="26"/>
      <c r="D17" s="13"/>
      <c r="E17" s="13"/>
      <c r="F17" s="12" t="s">
        <v>33</v>
      </c>
      <c r="G17" s="12" t="s">
        <v>51</v>
      </c>
      <c r="H17" s="15">
        <v>2024.11</v>
      </c>
      <c r="I17" s="23"/>
      <c r="J17" s="23"/>
      <c r="K17" s="23"/>
      <c r="L17" s="23"/>
      <c r="M17" s="23"/>
      <c r="P17"/>
    </row>
    <row r="18" s="3" customFormat="1" ht="70" customHeight="1" spans="1:16">
      <c r="A18" s="10">
        <v>5</v>
      </c>
      <c r="B18" s="11" t="s">
        <v>18</v>
      </c>
      <c r="C18" s="12" t="s">
        <v>52</v>
      </c>
      <c r="D18" s="13" t="s">
        <v>53</v>
      </c>
      <c r="E18" s="12" t="s">
        <v>21</v>
      </c>
      <c r="F18" s="12" t="s">
        <v>54</v>
      </c>
      <c r="G18" s="13" t="s">
        <v>55</v>
      </c>
      <c r="H18" s="15" t="s">
        <v>56</v>
      </c>
      <c r="I18" s="19"/>
      <c r="J18" s="19">
        <v>80</v>
      </c>
      <c r="K18" s="19">
        <v>91.543</v>
      </c>
      <c r="L18" s="19">
        <v>6</v>
      </c>
      <c r="M18" s="19">
        <f>J18*0.1+K18*0.6+L18*0.3</f>
        <v>64.7258</v>
      </c>
      <c r="P18"/>
    </row>
    <row r="19" s="3" customFormat="1" ht="70" customHeight="1" spans="1:16">
      <c r="A19" s="10"/>
      <c r="B19" s="10"/>
      <c r="C19" s="13"/>
      <c r="D19" s="13"/>
      <c r="E19" s="13"/>
      <c r="F19" s="12" t="s">
        <v>57</v>
      </c>
      <c r="G19" s="13"/>
      <c r="H19" s="15"/>
      <c r="I19" s="21"/>
      <c r="J19" s="21"/>
      <c r="K19" s="21"/>
      <c r="L19" s="21"/>
      <c r="M19" s="21"/>
      <c r="P19"/>
    </row>
    <row r="20" s="3" customFormat="1" ht="70" customHeight="1" spans="1:16">
      <c r="A20" s="10"/>
      <c r="B20" s="10"/>
      <c r="C20" s="13"/>
      <c r="D20" s="13"/>
      <c r="E20" s="13"/>
      <c r="F20" s="12" t="s">
        <v>58</v>
      </c>
      <c r="G20" s="13"/>
      <c r="H20" s="15"/>
      <c r="I20" s="23"/>
      <c r="J20" s="23"/>
      <c r="K20" s="23"/>
      <c r="L20" s="23"/>
      <c r="M20" s="23"/>
      <c r="P20"/>
    </row>
    <row r="21" s="3" customFormat="1" ht="70" customHeight="1" spans="1:16">
      <c r="A21" s="16">
        <v>6</v>
      </c>
      <c r="B21" s="17" t="s">
        <v>18</v>
      </c>
      <c r="C21" s="18" t="s">
        <v>59</v>
      </c>
      <c r="D21" s="19" t="s">
        <v>60</v>
      </c>
      <c r="E21" s="18" t="s">
        <v>21</v>
      </c>
      <c r="F21" s="13" t="s">
        <v>61</v>
      </c>
      <c r="G21" s="13" t="s">
        <v>62</v>
      </c>
      <c r="H21" s="15" t="s">
        <v>63</v>
      </c>
      <c r="I21" s="19"/>
      <c r="J21" s="19">
        <v>72</v>
      </c>
      <c r="K21" s="35">
        <v>89.14</v>
      </c>
      <c r="L21" s="19">
        <v>9</v>
      </c>
      <c r="M21" s="19">
        <f>J21*0.1+K21*0.6+L21*0.3</f>
        <v>63.384</v>
      </c>
      <c r="P21"/>
    </row>
    <row r="22" s="3" customFormat="1" ht="70" customHeight="1" spans="1:16">
      <c r="A22" s="20"/>
      <c r="B22" s="20"/>
      <c r="C22" s="21"/>
      <c r="D22" s="21"/>
      <c r="E22" s="21"/>
      <c r="F22" s="12" t="s">
        <v>64</v>
      </c>
      <c r="G22" s="13"/>
      <c r="H22" s="15">
        <v>2025.05</v>
      </c>
      <c r="I22" s="21"/>
      <c r="J22" s="21"/>
      <c r="K22" s="36"/>
      <c r="L22" s="21"/>
      <c r="M22" s="21"/>
      <c r="P22"/>
    </row>
    <row r="23" s="3" customFormat="1" ht="70" customHeight="1" spans="1:16">
      <c r="A23" s="20"/>
      <c r="B23" s="20"/>
      <c r="C23" s="21"/>
      <c r="D23" s="21"/>
      <c r="E23" s="21"/>
      <c r="F23" s="12" t="s">
        <v>65</v>
      </c>
      <c r="G23" s="13"/>
      <c r="H23" s="15" t="s">
        <v>66</v>
      </c>
      <c r="I23" s="21"/>
      <c r="J23" s="21"/>
      <c r="K23" s="36"/>
      <c r="L23" s="21"/>
      <c r="M23" s="21"/>
      <c r="P23"/>
    </row>
    <row r="24" s="2" customFormat="1" ht="70" customHeight="1" spans="1:16">
      <c r="A24" s="22"/>
      <c r="B24" s="22"/>
      <c r="C24" s="23"/>
      <c r="D24" s="23"/>
      <c r="E24" s="23"/>
      <c r="F24" s="12" t="s">
        <v>33</v>
      </c>
      <c r="G24" s="13"/>
      <c r="H24" s="15"/>
      <c r="I24" s="21"/>
      <c r="J24" s="21"/>
      <c r="K24" s="36"/>
      <c r="L24" s="21"/>
      <c r="M24" s="21"/>
      <c r="P24"/>
    </row>
    <row r="25" s="2" customFormat="1" ht="70" customHeight="1" spans="1:16">
      <c r="A25" s="10">
        <v>7</v>
      </c>
      <c r="B25" s="11" t="s">
        <v>18</v>
      </c>
      <c r="C25" s="12" t="s">
        <v>67</v>
      </c>
      <c r="D25" s="13" t="s">
        <v>68</v>
      </c>
      <c r="E25" s="12" t="s">
        <v>21</v>
      </c>
      <c r="F25" s="13" t="s">
        <v>69</v>
      </c>
      <c r="G25" s="13" t="s">
        <v>32</v>
      </c>
      <c r="H25" s="15" t="s">
        <v>70</v>
      </c>
      <c r="I25" s="19"/>
      <c r="J25" s="33">
        <v>60</v>
      </c>
      <c r="K25" s="33">
        <v>86.822</v>
      </c>
      <c r="L25" s="33">
        <v>15</v>
      </c>
      <c r="M25" s="19">
        <f t="shared" ref="M25:M29" si="1">J25*0.1+K25*0.6+L25*0.3</f>
        <v>62.5932</v>
      </c>
      <c r="P25"/>
    </row>
    <row r="26" s="2" customFormat="1" ht="70" customHeight="1" spans="1:16">
      <c r="A26" s="10"/>
      <c r="B26" s="10"/>
      <c r="C26" s="13"/>
      <c r="D26" s="13"/>
      <c r="E26" s="13"/>
      <c r="F26" s="26" t="s">
        <v>71</v>
      </c>
      <c r="G26" s="13" t="s">
        <v>26</v>
      </c>
      <c r="H26" s="15" t="s">
        <v>72</v>
      </c>
      <c r="I26" s="23"/>
      <c r="J26" s="37"/>
      <c r="K26" s="37"/>
      <c r="L26" s="37"/>
      <c r="M26" s="23"/>
      <c r="P26"/>
    </row>
    <row r="27" s="2" customFormat="1" ht="70" customHeight="1" spans="1:16">
      <c r="A27" s="16">
        <v>8</v>
      </c>
      <c r="B27" s="17" t="s">
        <v>18</v>
      </c>
      <c r="C27" s="18" t="s">
        <v>73</v>
      </c>
      <c r="D27" s="19" t="s">
        <v>74</v>
      </c>
      <c r="E27" s="18" t="s">
        <v>21</v>
      </c>
      <c r="F27" s="13" t="s">
        <v>75</v>
      </c>
      <c r="G27" s="13" t="s">
        <v>32</v>
      </c>
      <c r="H27" s="15" t="s">
        <v>76</v>
      </c>
      <c r="I27" s="13"/>
      <c r="J27" s="33">
        <v>60</v>
      </c>
      <c r="K27" s="33">
        <v>88.162</v>
      </c>
      <c r="L27" s="33">
        <v>12</v>
      </c>
      <c r="M27" s="19">
        <f t="shared" si="1"/>
        <v>62.4972</v>
      </c>
      <c r="P27"/>
    </row>
    <row r="28" s="2" customFormat="1" ht="70" customHeight="1" spans="1:16">
      <c r="A28" s="10">
        <v>9</v>
      </c>
      <c r="B28" s="11" t="s">
        <v>18</v>
      </c>
      <c r="C28" s="12" t="s">
        <v>77</v>
      </c>
      <c r="D28" s="13" t="s">
        <v>78</v>
      </c>
      <c r="E28" s="12" t="s">
        <v>21</v>
      </c>
      <c r="F28" s="12" t="s">
        <v>47</v>
      </c>
      <c r="G28" s="12" t="s">
        <v>48</v>
      </c>
      <c r="H28" s="15" t="s">
        <v>49</v>
      </c>
      <c r="I28" s="13"/>
      <c r="J28" s="38">
        <v>60</v>
      </c>
      <c r="K28" s="38">
        <v>88.324</v>
      </c>
      <c r="L28" s="38">
        <v>10</v>
      </c>
      <c r="M28" s="13">
        <f t="shared" si="1"/>
        <v>61.9944</v>
      </c>
      <c r="P28"/>
    </row>
    <row r="29" s="2" customFormat="1" ht="70" customHeight="1" spans="1:16">
      <c r="A29" s="16">
        <v>10</v>
      </c>
      <c r="B29" s="17" t="s">
        <v>18</v>
      </c>
      <c r="C29" s="18" t="s">
        <v>79</v>
      </c>
      <c r="D29" s="19">
        <v>20232339</v>
      </c>
      <c r="E29" s="18" t="s">
        <v>21</v>
      </c>
      <c r="F29" s="12" t="s">
        <v>80</v>
      </c>
      <c r="G29" s="13" t="s">
        <v>81</v>
      </c>
      <c r="H29" s="15" t="s">
        <v>82</v>
      </c>
      <c r="I29" s="19"/>
      <c r="J29" s="33">
        <v>64</v>
      </c>
      <c r="K29" s="33">
        <v>85.724</v>
      </c>
      <c r="L29" s="33">
        <v>10</v>
      </c>
      <c r="M29" s="19">
        <f t="shared" si="1"/>
        <v>60.8344</v>
      </c>
      <c r="P29"/>
    </row>
    <row r="30" s="2" customFormat="1" ht="70" customHeight="1" spans="1:16">
      <c r="A30" s="20"/>
      <c r="B30" s="20"/>
      <c r="C30" s="21"/>
      <c r="D30" s="21"/>
      <c r="E30" s="21"/>
      <c r="F30" s="25" t="s">
        <v>83</v>
      </c>
      <c r="G30" s="13" t="s">
        <v>45</v>
      </c>
      <c r="H30" s="15" t="s">
        <v>84</v>
      </c>
      <c r="I30" s="21"/>
      <c r="J30" s="34"/>
      <c r="K30" s="34"/>
      <c r="L30" s="34"/>
      <c r="M30" s="21"/>
      <c r="P30"/>
    </row>
    <row r="31" s="2" customFormat="1" ht="70" customHeight="1" spans="1:16">
      <c r="A31" s="22"/>
      <c r="B31" s="22"/>
      <c r="C31" s="23"/>
      <c r="D31" s="23"/>
      <c r="E31" s="23"/>
      <c r="F31" s="12" t="s">
        <v>33</v>
      </c>
      <c r="G31" s="13"/>
      <c r="H31" s="15"/>
      <c r="I31" s="21"/>
      <c r="J31" s="34"/>
      <c r="K31" s="34"/>
      <c r="L31" s="34"/>
      <c r="M31" s="21"/>
      <c r="P31"/>
    </row>
    <row r="32" s="2" customFormat="1" ht="70" customHeight="1" spans="1:16">
      <c r="A32" s="16">
        <v>11</v>
      </c>
      <c r="B32" s="17" t="s">
        <v>18</v>
      </c>
      <c r="C32" s="18" t="s">
        <v>85</v>
      </c>
      <c r="D32" s="19" t="s">
        <v>86</v>
      </c>
      <c r="E32" s="18" t="s">
        <v>21</v>
      </c>
      <c r="F32" s="25" t="s">
        <v>87</v>
      </c>
      <c r="G32" s="13" t="s">
        <v>45</v>
      </c>
      <c r="H32" s="13" t="s">
        <v>27</v>
      </c>
      <c r="I32" s="19"/>
      <c r="J32" s="33">
        <v>60</v>
      </c>
      <c r="K32" s="33">
        <v>88.952</v>
      </c>
      <c r="L32" s="33">
        <v>4</v>
      </c>
      <c r="M32" s="19">
        <f t="shared" ref="M32:M36" si="2">J32*0.1+K32*0.6+L32*0.3</f>
        <v>60.5712</v>
      </c>
      <c r="P32"/>
    </row>
    <row r="33" s="2" customFormat="1" ht="70" customHeight="1" spans="1:16">
      <c r="A33" s="22"/>
      <c r="B33" s="22"/>
      <c r="C33" s="23"/>
      <c r="D33" s="23"/>
      <c r="E33" s="23"/>
      <c r="F33" s="12" t="s">
        <v>33</v>
      </c>
      <c r="G33" s="13"/>
      <c r="H33" s="15"/>
      <c r="I33" s="21"/>
      <c r="J33" s="34"/>
      <c r="K33" s="34"/>
      <c r="L33" s="34"/>
      <c r="M33" s="21"/>
      <c r="P33"/>
    </row>
    <row r="34" s="2" customFormat="1" ht="70" customHeight="1" spans="1:16">
      <c r="A34" s="16">
        <v>12</v>
      </c>
      <c r="B34" s="17" t="s">
        <v>18</v>
      </c>
      <c r="C34" s="18" t="s">
        <v>88</v>
      </c>
      <c r="D34" s="19" t="s">
        <v>89</v>
      </c>
      <c r="E34" s="18" t="s">
        <v>21</v>
      </c>
      <c r="F34" s="12" t="s">
        <v>90</v>
      </c>
      <c r="G34" s="13"/>
      <c r="H34" s="15">
        <v>2025.5</v>
      </c>
      <c r="I34" s="19"/>
      <c r="J34" s="33">
        <v>66</v>
      </c>
      <c r="K34" s="33">
        <v>89.917</v>
      </c>
      <c r="L34" s="33">
        <v>0</v>
      </c>
      <c r="M34" s="19">
        <f t="shared" si="2"/>
        <v>60.5502</v>
      </c>
      <c r="P34"/>
    </row>
    <row r="35" s="2" customFormat="1" ht="70" customHeight="1" spans="1:16">
      <c r="A35" s="22"/>
      <c r="B35" s="22"/>
      <c r="C35" s="23"/>
      <c r="D35" s="23"/>
      <c r="E35" s="23"/>
      <c r="F35" s="12" t="s">
        <v>33</v>
      </c>
      <c r="G35" s="13"/>
      <c r="H35" s="15"/>
      <c r="I35" s="21"/>
      <c r="J35" s="34"/>
      <c r="K35" s="34"/>
      <c r="L35" s="34"/>
      <c r="M35" s="21"/>
      <c r="P35"/>
    </row>
    <row r="36" s="2" customFormat="1" ht="70" customHeight="1" spans="1:16">
      <c r="A36" s="10">
        <v>13</v>
      </c>
      <c r="B36" s="11" t="s">
        <v>18</v>
      </c>
      <c r="C36" s="12" t="s">
        <v>91</v>
      </c>
      <c r="D36" s="13" t="s">
        <v>92</v>
      </c>
      <c r="E36" s="12" t="s">
        <v>21</v>
      </c>
      <c r="F36" s="13" t="s">
        <v>93</v>
      </c>
      <c r="G36" s="13" t="s">
        <v>32</v>
      </c>
      <c r="H36" s="15" t="s">
        <v>37</v>
      </c>
      <c r="I36" s="19"/>
      <c r="J36" s="33">
        <v>60</v>
      </c>
      <c r="K36" s="33">
        <v>86.806</v>
      </c>
      <c r="L36" s="33">
        <v>8</v>
      </c>
      <c r="M36" s="19">
        <f t="shared" si="2"/>
        <v>60.4836</v>
      </c>
      <c r="P36"/>
    </row>
    <row r="37" s="2" customFormat="1" ht="70" customHeight="1" spans="1:16">
      <c r="A37" s="10"/>
      <c r="B37" s="10"/>
      <c r="C37" s="13"/>
      <c r="D37" s="13"/>
      <c r="E37" s="13"/>
      <c r="F37" s="13" t="s">
        <v>94</v>
      </c>
      <c r="G37" s="13" t="s">
        <v>32</v>
      </c>
      <c r="H37" s="15" t="s">
        <v>41</v>
      </c>
      <c r="I37" s="23"/>
      <c r="J37" s="37"/>
      <c r="K37" s="37"/>
      <c r="L37" s="37"/>
      <c r="M37" s="23"/>
      <c r="P37"/>
    </row>
    <row r="38" s="2" customFormat="1" ht="70" customHeight="1" spans="1:16">
      <c r="A38" s="10">
        <v>14</v>
      </c>
      <c r="B38" s="11" t="s">
        <v>18</v>
      </c>
      <c r="C38" s="12" t="s">
        <v>95</v>
      </c>
      <c r="D38" s="13" t="s">
        <v>96</v>
      </c>
      <c r="E38" s="12" t="s">
        <v>21</v>
      </c>
      <c r="F38" s="12" t="s">
        <v>97</v>
      </c>
      <c r="G38" s="13"/>
      <c r="H38" s="15"/>
      <c r="I38" s="19"/>
      <c r="J38" s="33">
        <v>75</v>
      </c>
      <c r="K38" s="33">
        <v>88.013</v>
      </c>
      <c r="L38" s="33">
        <v>0</v>
      </c>
      <c r="M38" s="19">
        <f t="shared" ref="M38:M49" si="3">J38*0.1+K38*0.6+L38*0.3</f>
        <v>60.3078</v>
      </c>
      <c r="P38"/>
    </row>
    <row r="39" s="2" customFormat="1" ht="70" customHeight="1" spans="1:16">
      <c r="A39" s="10"/>
      <c r="B39" s="10"/>
      <c r="C39" s="13"/>
      <c r="D39" s="13"/>
      <c r="E39" s="13"/>
      <c r="F39" s="12" t="s">
        <v>98</v>
      </c>
      <c r="G39" s="13"/>
      <c r="H39" s="15"/>
      <c r="I39" s="23"/>
      <c r="J39" s="37"/>
      <c r="K39" s="37"/>
      <c r="L39" s="37"/>
      <c r="M39" s="23"/>
      <c r="P39"/>
    </row>
    <row r="40" s="2" customFormat="1" ht="70" customHeight="1" spans="1:16">
      <c r="A40" s="16">
        <v>15</v>
      </c>
      <c r="B40" s="17" t="s">
        <v>18</v>
      </c>
      <c r="C40" s="18" t="s">
        <v>99</v>
      </c>
      <c r="D40" s="19" t="s">
        <v>100</v>
      </c>
      <c r="E40" s="18" t="s">
        <v>21</v>
      </c>
      <c r="F40" s="13" t="s">
        <v>101</v>
      </c>
      <c r="G40" s="13" t="s">
        <v>32</v>
      </c>
      <c r="H40" s="15" t="s">
        <v>102</v>
      </c>
      <c r="I40" s="13"/>
      <c r="J40" s="33">
        <v>60</v>
      </c>
      <c r="K40" s="33">
        <v>87.971</v>
      </c>
      <c r="L40" s="33">
        <v>4</v>
      </c>
      <c r="M40" s="19">
        <f t="shared" si="3"/>
        <v>59.9826</v>
      </c>
      <c r="P40"/>
    </row>
    <row r="41" s="2" customFormat="1" ht="70" customHeight="1" spans="1:16">
      <c r="A41" s="10">
        <v>16</v>
      </c>
      <c r="B41" s="11" t="s">
        <v>18</v>
      </c>
      <c r="C41" s="12" t="s">
        <v>103</v>
      </c>
      <c r="D41" s="13" t="s">
        <v>104</v>
      </c>
      <c r="E41" s="12" t="s">
        <v>21</v>
      </c>
      <c r="F41" s="13" t="s">
        <v>105</v>
      </c>
      <c r="G41" s="26" t="s">
        <v>62</v>
      </c>
      <c r="H41" s="15" t="s">
        <v>106</v>
      </c>
      <c r="I41" s="13"/>
      <c r="J41" s="38">
        <v>60</v>
      </c>
      <c r="K41" s="38">
        <v>85.788</v>
      </c>
      <c r="L41" s="38">
        <v>7.5</v>
      </c>
      <c r="M41" s="13">
        <f t="shared" si="3"/>
        <v>59.7228</v>
      </c>
      <c r="P41"/>
    </row>
    <row r="42" s="2" customFormat="1" ht="70" customHeight="1" spans="1:16">
      <c r="A42" s="16">
        <v>17</v>
      </c>
      <c r="B42" s="17" t="s">
        <v>18</v>
      </c>
      <c r="C42" s="18" t="s">
        <v>107</v>
      </c>
      <c r="D42" s="19" t="s">
        <v>108</v>
      </c>
      <c r="E42" s="18" t="s">
        <v>21</v>
      </c>
      <c r="F42" s="12" t="s">
        <v>47</v>
      </c>
      <c r="G42" s="12" t="s">
        <v>48</v>
      </c>
      <c r="H42" s="15" t="s">
        <v>49</v>
      </c>
      <c r="I42" s="13"/>
      <c r="J42" s="33">
        <v>60</v>
      </c>
      <c r="K42" s="33">
        <v>84.238</v>
      </c>
      <c r="L42" s="33">
        <v>10</v>
      </c>
      <c r="M42" s="19">
        <f t="shared" si="3"/>
        <v>59.5428</v>
      </c>
      <c r="P42"/>
    </row>
    <row r="43" s="2" customFormat="1" ht="70" customHeight="1" spans="1:16">
      <c r="A43" s="10">
        <v>18</v>
      </c>
      <c r="B43" s="11" t="s">
        <v>18</v>
      </c>
      <c r="C43" s="12" t="s">
        <v>109</v>
      </c>
      <c r="D43" s="13" t="s">
        <v>110</v>
      </c>
      <c r="E43" s="12" t="s">
        <v>21</v>
      </c>
      <c r="F43" s="13"/>
      <c r="G43" s="13"/>
      <c r="H43" s="15"/>
      <c r="I43" s="13"/>
      <c r="J43" s="38">
        <v>60</v>
      </c>
      <c r="K43" s="38">
        <v>89.105</v>
      </c>
      <c r="L43" s="38">
        <v>0</v>
      </c>
      <c r="M43" s="13">
        <f t="shared" si="3"/>
        <v>59.463</v>
      </c>
      <c r="P43"/>
    </row>
    <row r="44" s="2" customFormat="1" ht="70" customHeight="1" spans="1:13">
      <c r="A44" s="10">
        <v>19</v>
      </c>
      <c r="B44" s="11" t="s">
        <v>18</v>
      </c>
      <c r="C44" s="12" t="s">
        <v>111</v>
      </c>
      <c r="D44" s="13" t="s">
        <v>112</v>
      </c>
      <c r="E44" s="12" t="s">
        <v>21</v>
      </c>
      <c r="F44" s="13" t="s">
        <v>113</v>
      </c>
      <c r="G44" s="13" t="s">
        <v>32</v>
      </c>
      <c r="H44" s="15" t="s">
        <v>76</v>
      </c>
      <c r="I44" s="13"/>
      <c r="J44" s="38">
        <v>60</v>
      </c>
      <c r="K44" s="39">
        <v>86.94</v>
      </c>
      <c r="L44" s="38">
        <v>4</v>
      </c>
      <c r="M44" s="13">
        <f t="shared" si="3"/>
        <v>59.364</v>
      </c>
    </row>
    <row r="45" s="3" customFormat="1" ht="70" customHeight="1" spans="1:13">
      <c r="A45" s="16">
        <v>20</v>
      </c>
      <c r="B45" s="17" t="s">
        <v>18</v>
      </c>
      <c r="C45" s="18" t="s">
        <v>114</v>
      </c>
      <c r="D45" s="19" t="s">
        <v>115</v>
      </c>
      <c r="E45" s="18" t="s">
        <v>21</v>
      </c>
      <c r="F45" s="24" t="s">
        <v>33</v>
      </c>
      <c r="G45" s="26"/>
      <c r="H45" s="26"/>
      <c r="I45" s="13"/>
      <c r="J45" s="19">
        <v>61</v>
      </c>
      <c r="K45" s="19">
        <v>88.486</v>
      </c>
      <c r="L45" s="33">
        <v>0</v>
      </c>
      <c r="M45" s="19">
        <f t="shared" si="3"/>
        <v>59.1916</v>
      </c>
    </row>
    <row r="46" s="2" customFormat="1" ht="70" customHeight="1" spans="1:13">
      <c r="A46" s="10">
        <v>21</v>
      </c>
      <c r="B46" s="11" t="s">
        <v>18</v>
      </c>
      <c r="C46" s="12" t="s">
        <v>116</v>
      </c>
      <c r="D46" s="13" t="s">
        <v>117</v>
      </c>
      <c r="E46" s="12" t="s">
        <v>21</v>
      </c>
      <c r="F46" s="13"/>
      <c r="G46" s="13"/>
      <c r="H46" s="15"/>
      <c r="I46" s="13"/>
      <c r="J46" s="38">
        <v>60</v>
      </c>
      <c r="K46" s="38">
        <v>88.603</v>
      </c>
      <c r="L46" s="38">
        <v>0</v>
      </c>
      <c r="M46" s="13">
        <f t="shared" si="3"/>
        <v>59.1618</v>
      </c>
    </row>
    <row r="47" s="2" customFormat="1" ht="70" customHeight="1" spans="1:13">
      <c r="A47" s="16">
        <v>22</v>
      </c>
      <c r="B47" s="17" t="s">
        <v>18</v>
      </c>
      <c r="C47" s="18" t="s">
        <v>118</v>
      </c>
      <c r="D47" s="19" t="s">
        <v>119</v>
      </c>
      <c r="E47" s="18" t="s">
        <v>21</v>
      </c>
      <c r="F47" s="12" t="s">
        <v>120</v>
      </c>
      <c r="G47" s="13"/>
      <c r="H47" s="15"/>
      <c r="I47" s="13"/>
      <c r="J47" s="33">
        <v>71</v>
      </c>
      <c r="K47" s="33">
        <v>86.587</v>
      </c>
      <c r="L47" s="33">
        <v>0</v>
      </c>
      <c r="M47" s="19">
        <f t="shared" si="3"/>
        <v>59.0522</v>
      </c>
    </row>
    <row r="48" s="3" customFormat="1" ht="70" customHeight="1" spans="1:13">
      <c r="A48" s="10">
        <v>23</v>
      </c>
      <c r="B48" s="11" t="s">
        <v>18</v>
      </c>
      <c r="C48" s="12" t="s">
        <v>121</v>
      </c>
      <c r="D48" s="13" t="s">
        <v>122</v>
      </c>
      <c r="E48" s="12" t="s">
        <v>21</v>
      </c>
      <c r="F48" s="13"/>
      <c r="G48" s="13"/>
      <c r="H48" s="15"/>
      <c r="I48" s="13"/>
      <c r="J48" s="13">
        <v>60</v>
      </c>
      <c r="K48" s="40">
        <v>88.27</v>
      </c>
      <c r="L48" s="13">
        <v>0</v>
      </c>
      <c r="M48" s="13">
        <f t="shared" si="3"/>
        <v>58.962</v>
      </c>
    </row>
    <row r="49" s="2" customFormat="1" ht="70" customHeight="1" spans="1:13">
      <c r="A49" s="10">
        <v>24</v>
      </c>
      <c r="B49" s="11" t="s">
        <v>18</v>
      </c>
      <c r="C49" s="12" t="s">
        <v>123</v>
      </c>
      <c r="D49" s="13" t="s">
        <v>124</v>
      </c>
      <c r="E49" s="12" t="s">
        <v>21</v>
      </c>
      <c r="F49" s="12" t="s">
        <v>33</v>
      </c>
      <c r="G49" s="13"/>
      <c r="H49" s="15"/>
      <c r="I49" s="13"/>
      <c r="J49" s="38">
        <v>61</v>
      </c>
      <c r="K49" s="38">
        <v>87.724</v>
      </c>
      <c r="L49" s="38">
        <v>0</v>
      </c>
      <c r="M49" s="13">
        <f t="shared" si="3"/>
        <v>58.7344</v>
      </c>
    </row>
    <row r="50" s="3" customFormat="1" ht="70" customHeight="1" spans="1:13">
      <c r="A50" s="10">
        <v>25</v>
      </c>
      <c r="B50" s="11" t="s">
        <v>18</v>
      </c>
      <c r="C50" s="12" t="s">
        <v>125</v>
      </c>
      <c r="D50" s="13" t="s">
        <v>126</v>
      </c>
      <c r="E50" s="12" t="s">
        <v>21</v>
      </c>
      <c r="F50" s="24" t="s">
        <v>33</v>
      </c>
      <c r="G50" s="13"/>
      <c r="H50" s="15"/>
      <c r="I50" s="13"/>
      <c r="J50" s="13">
        <v>61</v>
      </c>
      <c r="K50" s="13">
        <v>87.635</v>
      </c>
      <c r="L50" s="38">
        <v>0</v>
      </c>
      <c r="M50" s="13">
        <v>58.681</v>
      </c>
    </row>
    <row r="51" s="2" customFormat="1" ht="70" customHeight="1" spans="1:13">
      <c r="A51" s="10">
        <v>26</v>
      </c>
      <c r="B51" s="11" t="s">
        <v>18</v>
      </c>
      <c r="C51" s="12" t="s">
        <v>127</v>
      </c>
      <c r="D51" s="13" t="s">
        <v>128</v>
      </c>
      <c r="E51" s="12" t="s">
        <v>21</v>
      </c>
      <c r="F51" s="12" t="s">
        <v>33</v>
      </c>
      <c r="G51" s="13"/>
      <c r="H51" s="15"/>
      <c r="I51" s="13"/>
      <c r="J51" s="38">
        <v>61</v>
      </c>
      <c r="K51" s="38">
        <v>87.459</v>
      </c>
      <c r="L51" s="38">
        <v>0</v>
      </c>
      <c r="M51" s="13">
        <v>58.5754</v>
      </c>
    </row>
    <row r="52" s="3" customFormat="1" ht="70" customHeight="1" spans="1:13">
      <c r="A52" s="10">
        <v>27</v>
      </c>
      <c r="B52" s="11" t="s">
        <v>18</v>
      </c>
      <c r="C52" s="12" t="s">
        <v>129</v>
      </c>
      <c r="D52" s="13" t="s">
        <v>130</v>
      </c>
      <c r="E52" s="12" t="s">
        <v>21</v>
      </c>
      <c r="F52" s="13"/>
      <c r="G52" s="13"/>
      <c r="H52" s="15"/>
      <c r="I52" s="13"/>
      <c r="J52" s="13">
        <v>60</v>
      </c>
      <c r="K52" s="13">
        <v>87.559</v>
      </c>
      <c r="L52" s="13">
        <v>0</v>
      </c>
      <c r="M52" s="13">
        <v>58.5354</v>
      </c>
    </row>
    <row r="53" s="2" customFormat="1" ht="70" customHeight="1" spans="1:13">
      <c r="A53" s="10">
        <v>28</v>
      </c>
      <c r="B53" s="11" t="s">
        <v>18</v>
      </c>
      <c r="C53" s="12" t="s">
        <v>131</v>
      </c>
      <c r="D53" s="13" t="s">
        <v>132</v>
      </c>
      <c r="E53" s="12" t="s">
        <v>21</v>
      </c>
      <c r="F53" s="13"/>
      <c r="G53" s="13"/>
      <c r="H53" s="15"/>
      <c r="I53" s="13"/>
      <c r="J53" s="38">
        <v>60</v>
      </c>
      <c r="K53" s="38">
        <v>87.427</v>
      </c>
      <c r="L53" s="38">
        <v>0</v>
      </c>
      <c r="M53" s="13">
        <v>58.4562</v>
      </c>
    </row>
    <row r="54" s="2" customFormat="1" ht="70" customHeight="1" spans="1:13">
      <c r="A54" s="10">
        <v>29</v>
      </c>
      <c r="B54" s="11" t="s">
        <v>18</v>
      </c>
      <c r="C54" s="12" t="s">
        <v>133</v>
      </c>
      <c r="D54" s="13" t="s">
        <v>134</v>
      </c>
      <c r="E54" s="12" t="s">
        <v>21</v>
      </c>
      <c r="F54" s="12" t="s">
        <v>135</v>
      </c>
      <c r="G54" s="13"/>
      <c r="H54" s="15"/>
      <c r="I54" s="13"/>
      <c r="J54" s="38">
        <v>70</v>
      </c>
      <c r="K54" s="38">
        <v>85.375</v>
      </c>
      <c r="L54" s="38">
        <v>0</v>
      </c>
      <c r="M54" s="13">
        <v>58.225</v>
      </c>
    </row>
    <row r="55" s="3" customFormat="1" ht="70" customHeight="1" spans="1:13">
      <c r="A55" s="10">
        <v>30</v>
      </c>
      <c r="B55" s="11" t="s">
        <v>18</v>
      </c>
      <c r="C55" s="12" t="s">
        <v>136</v>
      </c>
      <c r="D55" s="13" t="s">
        <v>137</v>
      </c>
      <c r="E55" s="12" t="s">
        <v>21</v>
      </c>
      <c r="F55" s="12" t="s">
        <v>33</v>
      </c>
      <c r="G55" s="13"/>
      <c r="H55" s="15"/>
      <c r="I55" s="13"/>
      <c r="J55" s="13">
        <v>61</v>
      </c>
      <c r="K55" s="13">
        <v>86.804</v>
      </c>
      <c r="L55" s="38">
        <v>0</v>
      </c>
      <c r="M55" s="13">
        <v>58.1824</v>
      </c>
    </row>
    <row r="56" s="2" customFormat="1" ht="70" customHeight="1" spans="1:13">
      <c r="A56" s="10">
        <v>31</v>
      </c>
      <c r="B56" s="11" t="s">
        <v>18</v>
      </c>
      <c r="C56" s="12" t="s">
        <v>138</v>
      </c>
      <c r="D56" s="13" t="s">
        <v>139</v>
      </c>
      <c r="E56" s="12" t="s">
        <v>21</v>
      </c>
      <c r="F56" s="13"/>
      <c r="G56" s="13"/>
      <c r="H56" s="15"/>
      <c r="I56" s="13"/>
      <c r="J56" s="38">
        <v>60</v>
      </c>
      <c r="K56" s="38">
        <v>86.456</v>
      </c>
      <c r="L56" s="38">
        <v>0</v>
      </c>
      <c r="M56" s="13">
        <v>57.8736</v>
      </c>
    </row>
    <row r="57" s="3" customFormat="1" ht="70" customHeight="1" spans="1:13">
      <c r="A57" s="10">
        <v>32</v>
      </c>
      <c r="B57" s="11" t="s">
        <v>18</v>
      </c>
      <c r="C57" s="12" t="s">
        <v>140</v>
      </c>
      <c r="D57" s="13" t="s">
        <v>141</v>
      </c>
      <c r="E57" s="12" t="s">
        <v>21</v>
      </c>
      <c r="F57" s="13"/>
      <c r="G57" s="13"/>
      <c r="H57" s="15"/>
      <c r="I57" s="13"/>
      <c r="J57" s="13">
        <v>60</v>
      </c>
      <c r="K57" s="13">
        <v>86.197</v>
      </c>
      <c r="L57" s="13">
        <v>0</v>
      </c>
      <c r="M57" s="13">
        <v>57.7182</v>
      </c>
    </row>
    <row r="58" s="2" customFormat="1" ht="70" customHeight="1" spans="1:13">
      <c r="A58" s="10">
        <v>33</v>
      </c>
      <c r="B58" s="11" t="s">
        <v>18</v>
      </c>
      <c r="C58" s="12" t="s">
        <v>142</v>
      </c>
      <c r="D58" s="13" t="s">
        <v>143</v>
      </c>
      <c r="E58" s="12" t="s">
        <v>21</v>
      </c>
      <c r="F58" s="13"/>
      <c r="G58" s="13"/>
      <c r="H58" s="15"/>
      <c r="I58" s="13"/>
      <c r="J58" s="38">
        <v>60</v>
      </c>
      <c r="K58" s="38">
        <v>85.967</v>
      </c>
      <c r="L58" s="38">
        <v>0</v>
      </c>
      <c r="M58" s="13">
        <f t="shared" ref="M58:M61" si="4">J58*0.1+K58*0.6+L58*0.3</f>
        <v>57.5802</v>
      </c>
    </row>
    <row r="59" s="2" customFormat="1" ht="70" customHeight="1" spans="1:13">
      <c r="A59" s="10">
        <v>34</v>
      </c>
      <c r="B59" s="11" t="s">
        <v>18</v>
      </c>
      <c r="C59" s="12" t="s">
        <v>144</v>
      </c>
      <c r="D59" s="13" t="s">
        <v>145</v>
      </c>
      <c r="E59" s="12" t="s">
        <v>21</v>
      </c>
      <c r="F59" s="13"/>
      <c r="G59" s="13"/>
      <c r="H59" s="15"/>
      <c r="I59" s="41"/>
      <c r="J59" s="38">
        <v>60</v>
      </c>
      <c r="K59" s="38">
        <v>85.717</v>
      </c>
      <c r="L59" s="38">
        <v>0</v>
      </c>
      <c r="M59" s="13">
        <f t="shared" si="4"/>
        <v>57.4302</v>
      </c>
    </row>
    <row r="60" s="2" customFormat="1" ht="70" customHeight="1" spans="1:13">
      <c r="A60" s="10">
        <v>35</v>
      </c>
      <c r="B60" s="11" t="s">
        <v>18</v>
      </c>
      <c r="C60" s="12" t="s">
        <v>146</v>
      </c>
      <c r="D60" s="13" t="s">
        <v>147</v>
      </c>
      <c r="E60" s="12" t="s">
        <v>21</v>
      </c>
      <c r="F60" s="13"/>
      <c r="G60" s="13"/>
      <c r="H60" s="15"/>
      <c r="I60" s="41"/>
      <c r="J60" s="38">
        <v>60</v>
      </c>
      <c r="K60" s="38">
        <v>85.651</v>
      </c>
      <c r="L60" s="38">
        <v>0</v>
      </c>
      <c r="M60" s="13">
        <f t="shared" si="4"/>
        <v>57.3906</v>
      </c>
    </row>
    <row r="61" s="2" customFormat="1" ht="70" customHeight="1" spans="1:13">
      <c r="A61" s="10">
        <v>36</v>
      </c>
      <c r="B61" s="11" t="s">
        <v>18</v>
      </c>
      <c r="C61" s="12" t="s">
        <v>148</v>
      </c>
      <c r="D61" s="13" t="s">
        <v>149</v>
      </c>
      <c r="E61" s="12" t="s">
        <v>21</v>
      </c>
      <c r="F61" s="12" t="s">
        <v>150</v>
      </c>
      <c r="G61" s="13"/>
      <c r="H61" s="15">
        <v>2025.05</v>
      </c>
      <c r="I61" s="41"/>
      <c r="J61" s="38">
        <v>66</v>
      </c>
      <c r="K61" s="38">
        <v>84.298</v>
      </c>
      <c r="L61" s="13">
        <v>0</v>
      </c>
      <c r="M61" s="13">
        <f t="shared" si="4"/>
        <v>57.1788</v>
      </c>
    </row>
    <row r="62" s="2" customFormat="1" ht="70" customHeight="1" spans="1:13">
      <c r="A62" s="10">
        <v>37</v>
      </c>
      <c r="B62" s="11" t="s">
        <v>18</v>
      </c>
      <c r="C62" s="12" t="s">
        <v>151</v>
      </c>
      <c r="D62" s="13" t="s">
        <v>152</v>
      </c>
      <c r="E62" s="12" t="s">
        <v>21</v>
      </c>
      <c r="F62" s="26"/>
      <c r="G62" s="26"/>
      <c r="H62" s="26"/>
      <c r="I62" s="42"/>
      <c r="J62" s="38">
        <v>60</v>
      </c>
      <c r="K62" s="38">
        <v>85.186</v>
      </c>
      <c r="L62" s="38">
        <v>0</v>
      </c>
      <c r="M62" s="13">
        <v>57.1116</v>
      </c>
    </row>
    <row r="63" s="2" customFormat="1" ht="70" customHeight="1" spans="1:13">
      <c r="A63" s="10">
        <v>38</v>
      </c>
      <c r="B63" s="11" t="s">
        <v>18</v>
      </c>
      <c r="C63" s="12" t="s">
        <v>153</v>
      </c>
      <c r="D63" s="13" t="s">
        <v>154</v>
      </c>
      <c r="E63" s="12" t="s">
        <v>21</v>
      </c>
      <c r="F63" s="13"/>
      <c r="G63" s="13"/>
      <c r="H63" s="15"/>
      <c r="I63" s="41"/>
      <c r="J63" s="38">
        <v>60</v>
      </c>
      <c r="K63" s="38">
        <v>85.063</v>
      </c>
      <c r="L63" s="38">
        <v>0</v>
      </c>
      <c r="M63" s="13">
        <v>57.0378</v>
      </c>
    </row>
    <row r="64" s="2" customFormat="1" ht="70" customHeight="1" spans="1:13">
      <c r="A64" s="10">
        <v>39</v>
      </c>
      <c r="B64" s="11" t="s">
        <v>18</v>
      </c>
      <c r="C64" s="12" t="s">
        <v>155</v>
      </c>
      <c r="D64" s="13" t="s">
        <v>156</v>
      </c>
      <c r="E64" s="12" t="s">
        <v>21</v>
      </c>
      <c r="F64" s="13"/>
      <c r="G64" s="13"/>
      <c r="H64" s="15"/>
      <c r="I64" s="41"/>
      <c r="J64" s="38">
        <v>60</v>
      </c>
      <c r="K64" s="38">
        <v>82.418</v>
      </c>
      <c r="L64" s="38">
        <v>0</v>
      </c>
      <c r="M64" s="13">
        <v>55.4508</v>
      </c>
    </row>
  </sheetData>
  <mergeCells count="134">
    <mergeCell ref="A1:B1"/>
    <mergeCell ref="A2:M2"/>
    <mergeCell ref="A3:I3"/>
    <mergeCell ref="J3:M3"/>
    <mergeCell ref="J4:M4"/>
    <mergeCell ref="A4:A5"/>
    <mergeCell ref="A6:A7"/>
    <mergeCell ref="A8:A10"/>
    <mergeCell ref="A11:A13"/>
    <mergeCell ref="A14:A17"/>
    <mergeCell ref="A18:A20"/>
    <mergeCell ref="A21:A24"/>
    <mergeCell ref="A25:A26"/>
    <mergeCell ref="A29:A31"/>
    <mergeCell ref="A32:A33"/>
    <mergeCell ref="A34:A35"/>
    <mergeCell ref="A36:A37"/>
    <mergeCell ref="A38:A39"/>
    <mergeCell ref="B4:B5"/>
    <mergeCell ref="B6:B7"/>
    <mergeCell ref="B8:B10"/>
    <mergeCell ref="B11:B13"/>
    <mergeCell ref="B14:B17"/>
    <mergeCell ref="B18:B20"/>
    <mergeCell ref="B21:B24"/>
    <mergeCell ref="B25:B26"/>
    <mergeCell ref="B29:B31"/>
    <mergeCell ref="B32:B33"/>
    <mergeCell ref="B34:B35"/>
    <mergeCell ref="B36:B37"/>
    <mergeCell ref="B38:B39"/>
    <mergeCell ref="C4:C5"/>
    <mergeCell ref="C6:C7"/>
    <mergeCell ref="C8:C10"/>
    <mergeCell ref="C11:C13"/>
    <mergeCell ref="C14:C17"/>
    <mergeCell ref="C18:C20"/>
    <mergeCell ref="C21:C24"/>
    <mergeCell ref="C25:C26"/>
    <mergeCell ref="C29:C31"/>
    <mergeCell ref="C32:C33"/>
    <mergeCell ref="C34:C35"/>
    <mergeCell ref="C36:C37"/>
    <mergeCell ref="C38:C39"/>
    <mergeCell ref="D4:D5"/>
    <mergeCell ref="D6:D7"/>
    <mergeCell ref="D8:D10"/>
    <mergeCell ref="D11:D13"/>
    <mergeCell ref="D14:D17"/>
    <mergeCell ref="D18:D20"/>
    <mergeCell ref="D21:D24"/>
    <mergeCell ref="D25:D26"/>
    <mergeCell ref="D29:D31"/>
    <mergeCell ref="D32:D33"/>
    <mergeCell ref="D34:D35"/>
    <mergeCell ref="D36:D37"/>
    <mergeCell ref="D38:D39"/>
    <mergeCell ref="E4:E5"/>
    <mergeCell ref="E6:E7"/>
    <mergeCell ref="E8:E10"/>
    <mergeCell ref="E11:E13"/>
    <mergeCell ref="E14:E17"/>
    <mergeCell ref="E18:E20"/>
    <mergeCell ref="E21:E24"/>
    <mergeCell ref="E25:E26"/>
    <mergeCell ref="E29:E31"/>
    <mergeCell ref="E32:E33"/>
    <mergeCell ref="E34:E35"/>
    <mergeCell ref="E36:E37"/>
    <mergeCell ref="E38:E39"/>
    <mergeCell ref="F4:F5"/>
    <mergeCell ref="G4:G5"/>
    <mergeCell ref="H4:H5"/>
    <mergeCell ref="I4:I5"/>
    <mergeCell ref="I6:I7"/>
    <mergeCell ref="I8:I10"/>
    <mergeCell ref="I11:I13"/>
    <mergeCell ref="I14:I17"/>
    <mergeCell ref="I18:I20"/>
    <mergeCell ref="I21:I24"/>
    <mergeCell ref="I25:I26"/>
    <mergeCell ref="I29:I31"/>
    <mergeCell ref="I32:I33"/>
    <mergeCell ref="I34:I35"/>
    <mergeCell ref="I36:I37"/>
    <mergeCell ref="I38:I39"/>
    <mergeCell ref="J6:J7"/>
    <mergeCell ref="J8:J10"/>
    <mergeCell ref="J11:J13"/>
    <mergeCell ref="J14:J17"/>
    <mergeCell ref="J18:J20"/>
    <mergeCell ref="J21:J24"/>
    <mergeCell ref="J25:J26"/>
    <mergeCell ref="J29:J31"/>
    <mergeCell ref="J32:J33"/>
    <mergeCell ref="J34:J35"/>
    <mergeCell ref="J36:J37"/>
    <mergeCell ref="J38:J39"/>
    <mergeCell ref="K6:K7"/>
    <mergeCell ref="K8:K10"/>
    <mergeCell ref="K11:K13"/>
    <mergeCell ref="K14:K17"/>
    <mergeCell ref="K18:K20"/>
    <mergeCell ref="K21:K24"/>
    <mergeCell ref="K25:K26"/>
    <mergeCell ref="K29:K31"/>
    <mergeCell ref="K32:K33"/>
    <mergeCell ref="K34:K35"/>
    <mergeCell ref="K36:K37"/>
    <mergeCell ref="K38:K39"/>
    <mergeCell ref="L6:L7"/>
    <mergeCell ref="L8:L10"/>
    <mergeCell ref="L11:L13"/>
    <mergeCell ref="L14:L17"/>
    <mergeCell ref="L18:L20"/>
    <mergeCell ref="L21:L24"/>
    <mergeCell ref="L25:L26"/>
    <mergeCell ref="L29:L31"/>
    <mergeCell ref="L32:L33"/>
    <mergeCell ref="L34:L35"/>
    <mergeCell ref="L36:L37"/>
    <mergeCell ref="L38:L39"/>
    <mergeCell ref="M6:M7"/>
    <mergeCell ref="M8:M10"/>
    <mergeCell ref="M11:M13"/>
    <mergeCell ref="M14:M17"/>
    <mergeCell ref="M18:M20"/>
    <mergeCell ref="M21:M24"/>
    <mergeCell ref="M25:M26"/>
    <mergeCell ref="M29:M31"/>
    <mergeCell ref="M32:M33"/>
    <mergeCell ref="M34:M35"/>
    <mergeCell ref="M36:M37"/>
    <mergeCell ref="M38:M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最终版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LHY</cp:lastModifiedBy>
  <dcterms:created xsi:type="dcterms:W3CDTF">2016-09-08T08:00:00Z</dcterms:created>
  <cp:lastPrinted>2024-11-01T18:00:00Z</cp:lastPrinted>
  <dcterms:modified xsi:type="dcterms:W3CDTF">2025-06-19T14:08:53Z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657609CA7CC44129A8367E5D3C667AF8_13</vt:lpwstr>
  </property>
</Properties>
</file>