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最终版"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<sst xmlns="http://schemas.openxmlformats.org/spreadsheetml/2006/main" count="284" uniqueCount="147">
  <si>
    <t>附件3</t>
  </si>
  <si>
    <t>山西农业大学2024—2025学年硕士研究生学业奖学金评选名单及支撑材料表</t>
  </si>
  <si>
    <t xml:space="preserve">学院（部）（公章）                                                                                                                     </t>
  </si>
  <si>
    <t xml:space="preserve"> 年    月   日</t>
  </si>
  <si>
    <t>排名</t>
  </si>
  <si>
    <t>学院（部）</t>
  </si>
  <si>
    <t>姓名</t>
  </si>
  <si>
    <t>学号</t>
  </si>
  <si>
    <t>专业</t>
  </si>
  <si>
    <t>论文、科研项目及竞赛</t>
  </si>
  <si>
    <t>级别</t>
  </si>
  <si>
    <t>时间</t>
  </si>
  <si>
    <t>是否推荐</t>
  </si>
  <si>
    <t>分数</t>
  </si>
  <si>
    <r>
      <rPr>
        <b/>
        <sz val="10"/>
        <rFont val="Times New Roman"/>
        <charset val="134"/>
      </rPr>
      <t xml:space="preserve">A1
</t>
    </r>
    <r>
      <rPr>
        <b/>
        <sz val="10"/>
        <rFont val="宋体"/>
        <charset val="134"/>
      </rPr>
      <t>（</t>
    </r>
    <r>
      <rPr>
        <b/>
        <sz val="10"/>
        <rFont val="Times New Roman"/>
        <charset val="134"/>
      </rPr>
      <t>10%</t>
    </r>
    <r>
      <rPr>
        <b/>
        <sz val="10"/>
        <rFont val="宋体"/>
        <charset val="134"/>
      </rPr>
      <t>）</t>
    </r>
  </si>
  <si>
    <r>
      <rPr>
        <b/>
        <sz val="10"/>
        <rFont val="Times New Roman"/>
        <charset val="134"/>
      </rPr>
      <t xml:space="preserve">A2
</t>
    </r>
    <r>
      <rPr>
        <b/>
        <sz val="10"/>
        <rFont val="宋体"/>
        <charset val="134"/>
      </rPr>
      <t>（</t>
    </r>
    <r>
      <rPr>
        <b/>
        <sz val="10"/>
        <rFont val="Times New Roman"/>
        <charset val="134"/>
      </rPr>
      <t>60%</t>
    </r>
    <r>
      <rPr>
        <b/>
        <sz val="10"/>
        <rFont val="宋体"/>
        <charset val="134"/>
      </rPr>
      <t>）</t>
    </r>
  </si>
  <si>
    <r>
      <rPr>
        <b/>
        <sz val="11"/>
        <rFont val="Times New Roman"/>
        <charset val="134"/>
      </rPr>
      <t xml:space="preserve">A3
</t>
    </r>
    <r>
      <rPr>
        <b/>
        <sz val="11"/>
        <rFont val="宋体"/>
        <charset val="134"/>
      </rPr>
      <t>（</t>
    </r>
    <r>
      <rPr>
        <b/>
        <sz val="11"/>
        <rFont val="Times New Roman"/>
        <charset val="134"/>
      </rPr>
      <t>30%</t>
    </r>
    <r>
      <rPr>
        <b/>
        <sz val="11"/>
        <rFont val="宋体"/>
        <charset val="134"/>
      </rPr>
      <t>）</t>
    </r>
  </si>
  <si>
    <t>总分</t>
  </si>
  <si>
    <t>植物保护学院</t>
  </si>
  <si>
    <t>付继珍</t>
  </si>
  <si>
    <t>资源利用与植物保护</t>
  </si>
  <si>
    <r>
      <rPr>
        <b/>
        <sz val="11"/>
        <color rgb="FF000000"/>
        <rFont val="Times New Roman"/>
        <charset val="134"/>
      </rPr>
      <t>Fu J Z</t>
    </r>
    <r>
      <rPr>
        <sz val="11"/>
        <color rgb="FF000000"/>
        <rFont val="Times New Roman"/>
        <charset val="134"/>
      </rPr>
      <t xml:space="preserve"> , Li S Z , Yin S J ,et al. Comprehensive effects of acetamiprid uptake and translocation from soil on pak choi and lettuce[J]Pesticide Biochemistry a nd Physiology.https://doi.org/10.1016/j.pestbp.2024.106178</t>
    </r>
  </si>
  <si>
    <t>G1</t>
  </si>
  <si>
    <t>2024.10.16</t>
  </si>
  <si>
    <r>
      <rPr>
        <sz val="11"/>
        <color rgb="FF000000"/>
        <rFont val="Times New Roman"/>
        <charset val="134"/>
      </rPr>
      <t>Li S Z ,</t>
    </r>
    <r>
      <rPr>
        <b/>
        <sz val="11"/>
        <color rgb="FF000000"/>
        <rFont val="Times New Roman"/>
        <charset val="134"/>
      </rPr>
      <t>Fu J Z</t>
    </r>
    <r>
      <rPr>
        <sz val="11"/>
        <color rgb="FF000000"/>
        <rFont val="Times New Roman"/>
        <charset val="134"/>
      </rPr>
      <t xml:space="preserve"> ,Song R , et al.Integrating occurrence and transfer to understand the risks of multi-pesticides in goji berry bud tea[J].Journal of Food Composition and Analysis,2025,142107547-107547.DOI:10.1016/j.jfca.2025.107547.</t>
    </r>
  </si>
  <si>
    <t>G2+</t>
  </si>
  <si>
    <t>2025.03.26</t>
  </si>
  <si>
    <r>
      <rPr>
        <sz val="11"/>
        <color rgb="FF000000"/>
        <rFont val="Times New Roman"/>
        <charset val="134"/>
      </rPr>
      <t xml:space="preserve">Wang Y X , Wang Y L, </t>
    </r>
    <r>
      <rPr>
        <b/>
        <sz val="11"/>
        <color rgb="FF000000"/>
        <rFont val="Times New Roman"/>
        <charset val="134"/>
      </rPr>
      <t>Fu J Z</t>
    </r>
    <r>
      <rPr>
        <sz val="11"/>
        <color rgb="FF000000"/>
        <rFont val="Times New Roman"/>
        <charset val="134"/>
      </rPr>
      <t>, et al. Semi-automatic emulsification liquid-liquid microextraction with deep eutectic solvent for the determination of strobilurin fungicides in food samples[J].Talanta.https://doi.org/10.1016/j.talanta.2025.127692</t>
    </r>
  </si>
  <si>
    <t>2025.02.03</t>
  </si>
  <si>
    <t>李素贞</t>
  </si>
  <si>
    <r>
      <rPr>
        <b/>
        <sz val="11"/>
        <color rgb="FF000000"/>
        <rFont val="Times New Roman"/>
        <charset val="134"/>
      </rPr>
      <t>Li S</t>
    </r>
    <r>
      <rPr>
        <sz val="11"/>
        <color rgb="FF000000"/>
        <rFont val="Times New Roman"/>
        <charset val="134"/>
      </rPr>
      <t xml:space="preserve"> ,Fu J ,Song R , et al.Integrating occurrence and transfer to understand the risks of multi-pesticides in goji berry bud tea[J].Journal of Food Composition and Analysis,2025,142107547-107547.DOI:10.1016/j.jfca.2025.107547.</t>
    </r>
  </si>
  <si>
    <r>
      <rPr>
        <sz val="11"/>
        <color rgb="FF000000"/>
        <rFont val="宋体"/>
        <charset val="134"/>
      </rPr>
      <t>主持</t>
    </r>
    <r>
      <rPr>
        <sz val="11"/>
        <color rgb="FF000000"/>
        <rFont val="Times New Roman"/>
        <charset val="134"/>
      </rPr>
      <t>2024</t>
    </r>
    <r>
      <rPr>
        <sz val="11"/>
        <color rgb="FF000000"/>
        <rFont val="宋体"/>
        <charset val="134"/>
      </rPr>
      <t>年</t>
    </r>
    <r>
      <rPr>
        <sz val="11"/>
        <color rgb="FF333333"/>
        <rFont val="宋体"/>
        <charset val="134"/>
      </rPr>
      <t>山西省研究生创新项目</t>
    </r>
  </si>
  <si>
    <t>省级项目</t>
  </si>
  <si>
    <t>2024.08.08</t>
  </si>
  <si>
    <r>
      <rPr>
        <sz val="11"/>
        <color rgb="FF000000"/>
        <rFont val="Times New Roman"/>
        <charset val="134"/>
      </rPr>
      <t>Fu J ,</t>
    </r>
    <r>
      <rPr>
        <b/>
        <sz val="11"/>
        <color rgb="FF000000"/>
        <rFont val="Times New Roman"/>
        <charset val="134"/>
      </rPr>
      <t xml:space="preserve">Li S </t>
    </r>
    <r>
      <rPr>
        <sz val="11"/>
        <color rgb="FF000000"/>
        <rFont val="Times New Roman"/>
        <charset val="134"/>
      </rPr>
      <t>,Yin S , et al.Comprehensive effects of acetamiprid uptake and translocation from soil on pak choi and lettuce at the environmental level[J].Pesticide Biochemistry and Physiology,2024,206106178-106178.DOI:10.1016/j.pestbp.2024.106178.</t>
    </r>
  </si>
  <si>
    <t>翟舒新</t>
  </si>
  <si>
    <r>
      <rPr>
        <b/>
        <sz val="11"/>
        <color theme="1"/>
        <rFont val="Times New Roman"/>
        <charset val="134"/>
      </rPr>
      <t>Zhai S</t>
    </r>
    <r>
      <rPr>
        <sz val="11"/>
        <color theme="1"/>
        <rFont val="Times New Roman"/>
        <charset val="134"/>
      </rPr>
      <t>, Ren B, Zhang X, Shen F, Ma M, Li X, Li R. Functional Study of Opsin Genes in Pardosa astrigera (Araneae: Lycosidae).
 Insects. 2025; 16(6):595. https://doi.org/10.3390/insects16060595</t>
    </r>
  </si>
  <si>
    <t>G2</t>
  </si>
  <si>
    <t>2025.6.5</t>
  </si>
  <si>
    <t>担任学生第五党支部组织委员</t>
  </si>
  <si>
    <r>
      <rPr>
        <sz val="11"/>
        <color rgb="FF000000"/>
        <rFont val="Times New Roman"/>
        <charset val="134"/>
      </rPr>
      <t>2025</t>
    </r>
    <r>
      <rPr>
        <sz val="11"/>
        <color rgb="FF000000"/>
        <rFont val="宋体"/>
        <charset val="134"/>
      </rPr>
      <t>年田径运动会</t>
    </r>
    <r>
      <rPr>
        <sz val="11"/>
        <color rgb="FF000000"/>
        <rFont val="Times New Roman"/>
        <charset val="134"/>
      </rPr>
      <t>“</t>
    </r>
    <r>
      <rPr>
        <sz val="11"/>
        <color rgb="FF000000"/>
        <rFont val="宋体"/>
        <charset val="134"/>
      </rPr>
      <t>研究生组，丙组男子</t>
    </r>
    <r>
      <rPr>
        <sz val="11"/>
        <color rgb="FF000000"/>
        <rFont val="Times New Roman"/>
        <charset val="134"/>
      </rPr>
      <t>100</t>
    </r>
    <r>
      <rPr>
        <sz val="11"/>
        <color rgb="FF000000"/>
        <rFont val="宋体"/>
        <charset val="134"/>
      </rPr>
      <t>米</t>
    </r>
    <r>
      <rPr>
        <sz val="11"/>
        <color rgb="FF000000"/>
        <rFont val="Times New Roman"/>
        <charset val="134"/>
      </rPr>
      <t>”</t>
    </r>
  </si>
  <si>
    <r>
      <rPr>
        <sz val="11"/>
        <color rgb="FF000000"/>
        <rFont val="宋体"/>
        <charset val="134"/>
      </rPr>
      <t>参加</t>
    </r>
    <r>
      <rPr>
        <sz val="11"/>
        <color rgb="FF000000"/>
        <rFont val="Times New Roman"/>
        <charset val="134"/>
      </rPr>
      <t>2024</t>
    </r>
    <r>
      <rPr>
        <sz val="11"/>
        <color rgb="FF000000"/>
        <rFont val="宋体"/>
        <charset val="134"/>
      </rPr>
      <t>年</t>
    </r>
    <r>
      <rPr>
        <sz val="11"/>
        <color rgb="FF000000"/>
        <rFont val="Times New Roman"/>
        <charset val="134"/>
      </rPr>
      <t>“</t>
    </r>
    <r>
      <rPr>
        <sz val="11"/>
        <color rgb="FF000000"/>
        <rFont val="宋体"/>
        <charset val="134"/>
      </rPr>
      <t>千名研究生万名大学生进千村入万户</t>
    </r>
    <r>
      <rPr>
        <sz val="11"/>
        <color rgb="FF000000"/>
        <rFont val="Times New Roman"/>
        <charset val="134"/>
      </rPr>
      <t>”</t>
    </r>
    <r>
      <rPr>
        <sz val="11"/>
        <color rgb="FF000000"/>
        <rFont val="宋体"/>
        <charset val="134"/>
      </rPr>
      <t>大调研活动</t>
    </r>
  </si>
  <si>
    <t>张文静</t>
  </si>
  <si>
    <r>
      <rPr>
        <b/>
        <sz val="11"/>
        <color rgb="FF000000"/>
        <rFont val="宋体"/>
        <charset val="134"/>
      </rPr>
      <t>张文静</t>
    </r>
    <r>
      <rPr>
        <sz val="11"/>
        <color rgb="FF000000"/>
        <rFont val="Times New Roman"/>
        <charset val="134"/>
      </rPr>
      <t>,</t>
    </r>
    <r>
      <rPr>
        <sz val="11"/>
        <color rgb="FF000000"/>
        <rFont val="宋体"/>
        <charset val="134"/>
      </rPr>
      <t>姚福田</t>
    </r>
    <r>
      <rPr>
        <sz val="11"/>
        <color rgb="FF000000"/>
        <rFont val="Times New Roman"/>
        <charset val="134"/>
      </rPr>
      <t>,</t>
    </r>
    <r>
      <rPr>
        <sz val="11"/>
        <color rgb="FF000000"/>
        <rFont val="宋体"/>
        <charset val="134"/>
      </rPr>
      <t>吕红</t>
    </r>
    <r>
      <rPr>
        <sz val="11"/>
        <color rgb="FF000000"/>
        <rFont val="Times New Roman"/>
        <charset val="134"/>
      </rPr>
      <t>,</t>
    </r>
    <r>
      <rPr>
        <sz val="11"/>
        <color rgb="FF000000"/>
        <rFont val="宋体"/>
        <charset val="134"/>
      </rPr>
      <t>等</t>
    </r>
    <r>
      <rPr>
        <sz val="11"/>
        <color rgb="FF000000"/>
        <rFont val="Times New Roman"/>
        <charset val="134"/>
      </rPr>
      <t>.</t>
    </r>
    <r>
      <rPr>
        <sz val="11"/>
        <color rgb="FF000000"/>
        <rFont val="宋体"/>
        <charset val="134"/>
      </rPr>
      <t>山西省辣椒炭疽病菌对</t>
    </r>
    <r>
      <rPr>
        <sz val="11"/>
        <color rgb="FF000000"/>
        <rFont val="Times New Roman"/>
        <charset val="134"/>
      </rPr>
      <t>4</t>
    </r>
    <r>
      <rPr>
        <sz val="11"/>
        <color rgb="FF000000"/>
        <rFont val="宋体"/>
        <charset val="134"/>
      </rPr>
      <t>种杀菌剂的敏感性及对戊唑醇的抗性风险评估</t>
    </r>
    <r>
      <rPr>
        <sz val="11"/>
        <color rgb="FF000000"/>
        <rFont val="Times New Roman"/>
        <charset val="134"/>
      </rPr>
      <t>[J/OL].</t>
    </r>
    <r>
      <rPr>
        <sz val="11"/>
        <color rgb="FF000000"/>
        <rFont val="宋体"/>
        <charset val="134"/>
      </rPr>
      <t>植物病理学报</t>
    </r>
    <r>
      <rPr>
        <sz val="11"/>
        <color rgb="FF000000"/>
        <rFont val="Times New Roman"/>
        <charset val="134"/>
      </rPr>
      <t>,1-11[2025-06-09].https://doi.org/10.13926/j.cnki.apps.001649.</t>
    </r>
  </si>
  <si>
    <t>G3</t>
  </si>
  <si>
    <t>2025.04.20</t>
  </si>
  <si>
    <r>
      <rPr>
        <sz val="11"/>
        <color theme="1"/>
        <rFont val="宋体"/>
        <charset val="134"/>
      </rPr>
      <t>主持</t>
    </r>
    <r>
      <rPr>
        <sz val="11"/>
        <color theme="1"/>
        <rFont val="Times New Roman"/>
        <charset val="134"/>
      </rPr>
      <t>2024</t>
    </r>
    <r>
      <rPr>
        <sz val="11"/>
        <color theme="1"/>
        <rFont val="宋体"/>
        <charset val="134"/>
      </rPr>
      <t>年山西省研究生创新项目</t>
    </r>
  </si>
  <si>
    <r>
      <rPr>
        <sz val="11"/>
        <color theme="1"/>
        <rFont val="宋体"/>
        <charset val="134"/>
      </rPr>
      <t>参加国内学术会议（中国植物病理学会</t>
    </r>
    <r>
      <rPr>
        <sz val="11"/>
        <color theme="1"/>
        <rFont val="Times New Roman"/>
        <charset val="134"/>
      </rPr>
      <t>2024</t>
    </r>
    <r>
      <rPr>
        <sz val="11"/>
        <color theme="1"/>
        <rFont val="宋体"/>
        <charset val="134"/>
      </rPr>
      <t>年学术年会）并做了</t>
    </r>
    <r>
      <rPr>
        <sz val="11"/>
        <color theme="1"/>
        <rFont val="Times New Roman"/>
        <charset val="134"/>
      </rPr>
      <t>Poster</t>
    </r>
  </si>
  <si>
    <t>2024.08.06-07</t>
  </si>
  <si>
    <r>
      <rPr>
        <sz val="11"/>
        <color theme="1"/>
        <rFont val="宋体"/>
        <charset val="134"/>
      </rPr>
      <t>参加</t>
    </r>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t>
    </r>
  </si>
  <si>
    <t>陆琪</t>
  </si>
  <si>
    <r>
      <rPr>
        <sz val="11"/>
        <color theme="1"/>
        <rFont val="Times New Roman"/>
        <charset val="134"/>
      </rPr>
      <t>Zhao Y J ,</t>
    </r>
    <r>
      <rPr>
        <b/>
        <sz val="11"/>
        <color theme="1"/>
        <rFont val="Times New Roman"/>
        <charset val="134"/>
      </rPr>
      <t>Lu Q</t>
    </r>
    <r>
      <rPr>
        <sz val="11"/>
        <color theme="1"/>
        <rFont val="Times New Roman"/>
        <charset val="134"/>
      </rPr>
      <t xml:space="preserve"> ,Sun J , Li Yuan Sun et al.Fall Armyworm-Induced Secondary Metabolites in Sorghum Defend Against Its Attack[J].Insects,2025,16(2):218-218.</t>
    </r>
  </si>
  <si>
    <t>2025.2.13</t>
  </si>
  <si>
    <r>
      <rPr>
        <b/>
        <sz val="11"/>
        <color theme="1"/>
        <rFont val="宋体"/>
        <charset val="134"/>
      </rPr>
      <t>陆琪</t>
    </r>
    <r>
      <rPr>
        <sz val="11"/>
        <color theme="1"/>
        <rFont val="Times New Roman"/>
        <charset val="134"/>
      </rPr>
      <t xml:space="preserve">, </t>
    </r>
    <r>
      <rPr>
        <sz val="11"/>
        <color theme="1"/>
        <rFont val="宋体"/>
        <charset val="134"/>
      </rPr>
      <t>孙利媛</t>
    </r>
    <r>
      <rPr>
        <sz val="11"/>
        <color theme="1"/>
        <rFont val="Times New Roman"/>
        <charset val="134"/>
      </rPr>
      <t xml:space="preserve">, </t>
    </r>
    <r>
      <rPr>
        <sz val="11"/>
        <color theme="1"/>
        <rFont val="宋体"/>
        <charset val="134"/>
      </rPr>
      <t>石云芝</t>
    </r>
    <r>
      <rPr>
        <sz val="11"/>
        <color theme="1"/>
        <rFont val="Times New Roman"/>
        <charset val="134"/>
      </rPr>
      <t xml:space="preserve">, </t>
    </r>
    <r>
      <rPr>
        <sz val="11"/>
        <color theme="1"/>
        <rFont val="宋体"/>
        <charset val="134"/>
      </rPr>
      <t>等</t>
    </r>
    <r>
      <rPr>
        <sz val="11"/>
        <color theme="1"/>
        <rFont val="Times New Roman"/>
        <charset val="134"/>
      </rPr>
      <t xml:space="preserve">. </t>
    </r>
    <r>
      <rPr>
        <sz val="11"/>
        <color theme="1"/>
        <rFont val="宋体"/>
        <charset val="134"/>
      </rPr>
      <t>取食玉米和高粱的草地贪夜蛾转录组分析</t>
    </r>
    <r>
      <rPr>
        <sz val="11"/>
        <color theme="1"/>
        <rFont val="Times New Roman"/>
        <charset val="134"/>
      </rPr>
      <t xml:space="preserve">[J]. </t>
    </r>
    <r>
      <rPr>
        <sz val="11"/>
        <color theme="1"/>
        <rFont val="宋体"/>
        <charset val="134"/>
      </rPr>
      <t>环境昆虫学报</t>
    </r>
    <r>
      <rPr>
        <sz val="11"/>
        <color theme="1"/>
        <rFont val="Times New Roman"/>
        <charset val="134"/>
      </rPr>
      <t>, 2025.</t>
    </r>
  </si>
  <si>
    <t>G4</t>
  </si>
  <si>
    <t>2024.12.19</t>
  </si>
  <si>
    <t>付灯恩</t>
  </si>
  <si>
    <r>
      <rPr>
        <sz val="11"/>
        <color rgb="FF000000"/>
        <rFont val="Times New Roman"/>
        <charset val="134"/>
      </rPr>
      <t xml:space="preserve">Niu M, </t>
    </r>
    <r>
      <rPr>
        <b/>
        <sz val="11"/>
        <color rgb="FF000000"/>
        <rFont val="Times New Roman"/>
        <charset val="134"/>
      </rPr>
      <t>Fu D</t>
    </r>
    <r>
      <rPr>
        <sz val="11"/>
        <color rgb="FF000000"/>
        <rFont val="Times New Roman"/>
        <charset val="134"/>
      </rPr>
      <t>, Wang H, Liu Y, Du X, Zhao Q, Wei J. Microsatellite and Mitochondrial COI Provide Novel Insights Into the Population Genetic Structure of White Prunicola Scale (Pseudaulacaspis prunicola) in China. Ecol Evol. 2025 Jan 20;15(1):e70865. doi: 10.1002/ece3.70865. PMID: 39834683; PMCID: PMC11745613.</t>
    </r>
  </si>
  <si>
    <t>2025.1.6</t>
  </si>
  <si>
    <r>
      <rPr>
        <sz val="11"/>
        <color rgb="FF000000"/>
        <rFont val="Times New Roman"/>
        <charset val="134"/>
      </rPr>
      <t>2025</t>
    </r>
    <r>
      <rPr>
        <sz val="11"/>
        <color rgb="FF000000"/>
        <rFont val="宋体"/>
        <charset val="134"/>
      </rPr>
      <t>年田径运动会</t>
    </r>
    <r>
      <rPr>
        <sz val="11"/>
        <color rgb="FF000000"/>
        <rFont val="Times New Roman"/>
        <charset val="134"/>
      </rPr>
      <t>“</t>
    </r>
    <r>
      <rPr>
        <sz val="11"/>
        <color rgb="FF000000"/>
        <rFont val="宋体"/>
        <charset val="134"/>
      </rPr>
      <t>研究生组，丙组男子跳远</t>
    </r>
    <r>
      <rPr>
        <sz val="11"/>
        <color rgb="FF000000"/>
        <rFont val="Times New Roman"/>
        <charset val="134"/>
      </rPr>
      <t>”</t>
    </r>
    <r>
      <rPr>
        <sz val="11"/>
        <color rgb="FF000000"/>
        <rFont val="宋体"/>
        <charset val="134"/>
      </rPr>
      <t>第四名（共</t>
    </r>
    <r>
      <rPr>
        <sz val="11"/>
        <color rgb="FF000000"/>
        <rFont val="Times New Roman"/>
        <charset val="134"/>
      </rPr>
      <t>36</t>
    </r>
    <r>
      <rPr>
        <sz val="11"/>
        <color rgb="FF000000"/>
        <rFont val="宋体"/>
        <charset val="134"/>
      </rPr>
      <t>人跳远）</t>
    </r>
  </si>
  <si>
    <r>
      <rPr>
        <sz val="11"/>
        <color rgb="FF000000"/>
        <rFont val="宋体"/>
        <charset val="134"/>
      </rPr>
      <t>校级第</t>
    </r>
    <r>
      <rPr>
        <sz val="11"/>
        <color rgb="FF000000"/>
        <rFont val="Times New Roman"/>
        <charset val="134"/>
      </rPr>
      <t>4</t>
    </r>
  </si>
  <si>
    <r>
      <rPr>
        <sz val="11"/>
        <color rgb="FF000000"/>
        <rFont val="Times New Roman"/>
        <charset val="134"/>
      </rPr>
      <t>2025</t>
    </r>
    <r>
      <rPr>
        <sz val="11"/>
        <color rgb="FF000000"/>
        <rFont val="宋体"/>
        <charset val="134"/>
      </rPr>
      <t>年田径运动会</t>
    </r>
    <r>
      <rPr>
        <sz val="11"/>
        <color rgb="FF000000"/>
        <rFont val="Times New Roman"/>
        <charset val="134"/>
      </rPr>
      <t>“</t>
    </r>
    <r>
      <rPr>
        <sz val="11"/>
        <color rgb="FF000000"/>
        <rFont val="宋体"/>
        <charset val="134"/>
      </rPr>
      <t>研究生组，丙组男子跳高</t>
    </r>
    <r>
      <rPr>
        <sz val="11"/>
        <color rgb="FF000000"/>
        <rFont val="Times New Roman"/>
        <charset val="134"/>
      </rPr>
      <t>”</t>
    </r>
    <r>
      <rPr>
        <sz val="11"/>
        <color rgb="FF000000"/>
        <rFont val="宋体"/>
        <charset val="134"/>
      </rPr>
      <t>第六名（共</t>
    </r>
    <r>
      <rPr>
        <sz val="11"/>
        <color rgb="FF000000"/>
        <rFont val="Times New Roman"/>
        <charset val="134"/>
      </rPr>
      <t>35</t>
    </r>
    <r>
      <rPr>
        <sz val="11"/>
        <color rgb="FF000000"/>
        <rFont val="宋体"/>
        <charset val="134"/>
      </rPr>
      <t>人跳高）</t>
    </r>
  </si>
  <si>
    <r>
      <rPr>
        <sz val="11"/>
        <color rgb="FF000000"/>
        <rFont val="宋体"/>
        <charset val="134"/>
      </rPr>
      <t>校级第</t>
    </r>
    <r>
      <rPr>
        <sz val="11"/>
        <color rgb="FF000000"/>
        <rFont val="Times New Roman"/>
        <charset val="134"/>
      </rPr>
      <t>6</t>
    </r>
  </si>
  <si>
    <t>李俊梅</t>
  </si>
  <si>
    <r>
      <rPr>
        <sz val="11"/>
        <color rgb="FF000000"/>
        <rFont val="Times New Roman"/>
        <charset val="134"/>
      </rPr>
      <t>Yihua Li , </t>
    </r>
    <r>
      <rPr>
        <b/>
        <sz val="11"/>
        <color rgb="FF000000"/>
        <rFont val="Times New Roman"/>
        <charset val="134"/>
      </rPr>
      <t>Junmei Li</t>
    </r>
    <r>
      <rPr>
        <sz val="11"/>
        <color rgb="FF000000"/>
        <rFont val="Times New Roman"/>
        <charset val="134"/>
      </rPr>
      <t>, Xiaoxia Cai.Microsclerotia formation of the biocontrol fungus Cordyceps javanica IF-1106 and evaluation of its stress tolerance and pathogenicityFront Microbiol. 2025 Apr 29;16:1583850. doi: 10.3389/fmicb.2025.1583850.</t>
    </r>
  </si>
  <si>
    <t xml:space="preserve">G2 </t>
  </si>
  <si>
    <t>2025.4.29</t>
  </si>
  <si>
    <r>
      <rPr>
        <sz val="11"/>
        <color rgb="FF000000"/>
        <rFont val="宋体"/>
        <charset val="134"/>
      </rPr>
      <t>参与</t>
    </r>
    <r>
      <rPr>
        <sz val="11"/>
        <color rgb="FF000000"/>
        <rFont val="Times New Roman"/>
        <charset val="134"/>
      </rPr>
      <t>2025</t>
    </r>
    <r>
      <rPr>
        <sz val="11"/>
        <color rgb="FF000000"/>
        <rFont val="宋体"/>
        <charset val="134"/>
      </rPr>
      <t>年田径运动会</t>
    </r>
    <r>
      <rPr>
        <sz val="11"/>
        <color rgb="FF000000"/>
        <rFont val="Times New Roman"/>
        <charset val="134"/>
      </rPr>
      <t>“</t>
    </r>
    <r>
      <rPr>
        <sz val="11"/>
        <color rgb="FF000000"/>
        <rFont val="宋体"/>
        <charset val="134"/>
      </rPr>
      <t>研究生组，丙女子跳远</t>
    </r>
    <r>
      <rPr>
        <sz val="11"/>
        <color rgb="FF000000"/>
        <rFont val="Times New Roman"/>
        <charset val="134"/>
      </rPr>
      <t>”</t>
    </r>
  </si>
  <si>
    <r>
      <rPr>
        <sz val="11"/>
        <color rgb="FF000000"/>
        <rFont val="宋体"/>
        <charset val="134"/>
      </rPr>
      <t>以第一负责人在</t>
    </r>
    <r>
      <rPr>
        <sz val="11"/>
        <color rgb="FF000000"/>
        <rFont val="Times New Roman"/>
        <charset val="134"/>
      </rPr>
      <t>2024</t>
    </r>
    <r>
      <rPr>
        <sz val="11"/>
        <color rgb="FF000000"/>
        <rFont val="宋体"/>
        <charset val="134"/>
      </rPr>
      <t>年</t>
    </r>
    <r>
      <rPr>
        <sz val="11"/>
        <color rgb="FF000000"/>
        <rFont val="Times New Roman"/>
        <charset val="134"/>
      </rPr>
      <t>“</t>
    </r>
    <r>
      <rPr>
        <sz val="11"/>
        <color rgb="FF000000"/>
        <rFont val="宋体"/>
        <charset val="134"/>
      </rPr>
      <t>千名研究生万名大学生进千村入万户</t>
    </r>
    <r>
      <rPr>
        <sz val="11"/>
        <color rgb="FF000000"/>
        <rFont val="Times New Roman"/>
        <charset val="134"/>
      </rPr>
      <t>”</t>
    </r>
    <r>
      <rPr>
        <sz val="11"/>
        <color rgb="FF000000"/>
        <rFont val="宋体"/>
        <charset val="134"/>
      </rPr>
      <t>大调研活动中荣获优秀调研报告一等奖</t>
    </r>
  </si>
  <si>
    <t>王思宇</t>
  </si>
  <si>
    <r>
      <rPr>
        <sz val="11"/>
        <color rgb="FF000000"/>
        <rFont val="宋体"/>
        <charset val="134"/>
      </rPr>
      <t>王思宇</t>
    </r>
    <r>
      <rPr>
        <sz val="11"/>
        <color rgb="FF000000"/>
        <rFont val="Times New Roman"/>
        <charset val="134"/>
      </rPr>
      <t>,</t>
    </r>
    <r>
      <rPr>
        <sz val="11"/>
        <color rgb="FF000000"/>
        <rFont val="宋体"/>
        <charset val="134"/>
      </rPr>
      <t>胡增丽</t>
    </r>
    <r>
      <rPr>
        <sz val="11"/>
        <color rgb="FF000000"/>
        <rFont val="Times New Roman"/>
        <charset val="134"/>
      </rPr>
      <t>,</t>
    </r>
    <r>
      <rPr>
        <sz val="11"/>
        <color rgb="FF000000"/>
        <rFont val="宋体"/>
        <charset val="134"/>
      </rPr>
      <t>赵飞</t>
    </r>
    <r>
      <rPr>
        <sz val="11"/>
        <color rgb="FF000000"/>
        <rFont val="Times New Roman"/>
        <charset val="134"/>
      </rPr>
      <t>,</t>
    </r>
    <r>
      <rPr>
        <sz val="11"/>
        <color rgb="FF000000"/>
        <rFont val="宋体"/>
        <charset val="134"/>
      </rPr>
      <t>等</t>
    </r>
    <r>
      <rPr>
        <sz val="11"/>
        <color rgb="FF000000"/>
        <rFont val="Times New Roman"/>
        <charset val="134"/>
      </rPr>
      <t>.</t>
    </r>
    <r>
      <rPr>
        <sz val="11"/>
        <color rgb="FF000000"/>
        <rFont val="宋体"/>
        <charset val="134"/>
      </rPr>
      <t>山西省桃小食心虫化学防控技术体系构建</t>
    </r>
    <r>
      <rPr>
        <sz val="11"/>
        <color rgb="FF000000"/>
        <rFont val="Times New Roman"/>
        <charset val="134"/>
      </rPr>
      <t>[J].</t>
    </r>
    <r>
      <rPr>
        <sz val="11"/>
        <color rgb="FF000000"/>
        <rFont val="宋体"/>
        <charset val="134"/>
      </rPr>
      <t>果树资源学报</t>
    </r>
    <r>
      <rPr>
        <sz val="11"/>
        <color rgb="FF000000"/>
        <rFont val="Times New Roman"/>
        <charset val="134"/>
      </rPr>
      <t>,2025,6(03):113-117.DOI:10.16010/j.cnki.14-1127/s.2025.03.016.</t>
    </r>
  </si>
  <si>
    <t>G5</t>
  </si>
  <si>
    <t>2025.05.10</t>
  </si>
  <si>
    <r>
      <rPr>
        <sz val="11"/>
        <rFont val="宋体"/>
        <charset val="134"/>
      </rPr>
      <t>以第一负责人在</t>
    </r>
    <r>
      <rPr>
        <sz val="11"/>
        <rFont val="Times New Roman"/>
        <charset val="134"/>
      </rPr>
      <t>2024</t>
    </r>
    <r>
      <rPr>
        <sz val="11"/>
        <rFont val="宋体"/>
        <charset val="134"/>
      </rPr>
      <t>年</t>
    </r>
    <r>
      <rPr>
        <sz val="11"/>
        <rFont val="Times New Roman"/>
        <charset val="134"/>
      </rPr>
      <t>“</t>
    </r>
    <r>
      <rPr>
        <sz val="11"/>
        <rFont val="宋体"/>
        <charset val="134"/>
      </rPr>
      <t>千名研究生万名大学生进千村入万户</t>
    </r>
    <r>
      <rPr>
        <sz val="11"/>
        <rFont val="Times New Roman"/>
        <charset val="134"/>
      </rPr>
      <t>”</t>
    </r>
    <r>
      <rPr>
        <sz val="11"/>
        <rFont val="宋体"/>
        <charset val="134"/>
      </rPr>
      <t>大调研活动中荣获优秀调研报告一等奖</t>
    </r>
  </si>
  <si>
    <t>白淑宏</t>
  </si>
  <si>
    <r>
      <rPr>
        <sz val="11"/>
        <color theme="1"/>
        <rFont val="宋体"/>
        <charset val="134"/>
      </rPr>
      <t>担任资植研</t>
    </r>
    <r>
      <rPr>
        <sz val="11"/>
        <color theme="1"/>
        <rFont val="Times New Roman"/>
        <charset val="134"/>
      </rPr>
      <t>2301</t>
    </r>
    <r>
      <rPr>
        <sz val="11"/>
        <color theme="1"/>
        <rFont val="宋体"/>
        <charset val="134"/>
      </rPr>
      <t>班团支、参加</t>
    </r>
    <r>
      <rPr>
        <sz val="11"/>
        <color theme="1"/>
        <rFont val="Times New Roman"/>
        <charset val="134"/>
      </rPr>
      <t>2025</t>
    </r>
    <r>
      <rPr>
        <sz val="11"/>
        <color theme="1"/>
        <rFont val="宋体"/>
        <charset val="134"/>
      </rPr>
      <t>年校运动会、山西农业大学第三届、第四届研究生委员</t>
    </r>
  </si>
  <si>
    <t>韦肖红</t>
  </si>
  <si>
    <r>
      <rPr>
        <sz val="11"/>
        <color rgb="FF000000"/>
        <rFont val="Times New Roman"/>
        <charset val="134"/>
      </rPr>
      <t xml:space="preserve">Xiang, H.-M., </t>
    </r>
    <r>
      <rPr>
        <b/>
        <sz val="11"/>
        <color rgb="FF000000"/>
        <rFont val="Times New Roman"/>
        <charset val="134"/>
      </rPr>
      <t>Wei, X.-H</t>
    </r>
    <r>
      <rPr>
        <sz val="11"/>
        <color rgb="FF000000"/>
        <rFont val="Times New Roman"/>
        <charset val="134"/>
      </rPr>
      <t>., Li, Y.-R., Zhang, B.-J., Li, M. and Ma, R.-Y. (2025), Electrospun nanofibers as controlled release systems for the combined pheromones
 of Grapholita molesta and Cydia pomonella. Pest Manag Sci, 81: 2257-2265. https://doi.org/10.1002/ps.8623</t>
    </r>
  </si>
  <si>
    <t>2025.1.15</t>
  </si>
  <si>
    <t>可降解的苹果蠹蛾诱剂及其制备方法和应用（第三发明人）</t>
  </si>
  <si>
    <t>发明专利</t>
  </si>
  <si>
    <t>2024.7.26</t>
  </si>
  <si>
    <t>孙赞瑞</t>
  </si>
  <si>
    <r>
      <rPr>
        <sz val="11"/>
        <color theme="1"/>
        <rFont val="宋体"/>
        <charset val="134"/>
      </rPr>
      <t>孙赞瑞</t>
    </r>
    <r>
      <rPr>
        <sz val="11"/>
        <color theme="1"/>
        <rFont val="Times New Roman"/>
        <charset val="134"/>
      </rPr>
      <t>,</t>
    </r>
    <r>
      <rPr>
        <sz val="11"/>
        <color theme="1"/>
        <rFont val="宋体"/>
        <charset val="134"/>
      </rPr>
      <t>武爱华</t>
    </r>
    <r>
      <rPr>
        <sz val="11"/>
        <color theme="1"/>
        <rFont val="Times New Roman"/>
        <charset val="134"/>
      </rPr>
      <t>,</t>
    </r>
    <r>
      <rPr>
        <sz val="11"/>
        <color theme="1"/>
        <rFont val="宋体"/>
        <charset val="134"/>
      </rPr>
      <t>谢佳宏</t>
    </r>
    <r>
      <rPr>
        <sz val="11"/>
        <color theme="1"/>
        <rFont val="Times New Roman"/>
        <charset val="134"/>
      </rPr>
      <t>,</t>
    </r>
    <r>
      <rPr>
        <sz val="11"/>
        <color theme="1"/>
        <rFont val="宋体"/>
        <charset val="134"/>
      </rPr>
      <t>等</t>
    </r>
    <r>
      <rPr>
        <sz val="11"/>
        <color theme="1"/>
        <rFont val="Times New Roman"/>
        <charset val="134"/>
      </rPr>
      <t>.</t>
    </r>
    <r>
      <rPr>
        <sz val="11"/>
        <color theme="1"/>
        <rFont val="宋体"/>
        <charset val="134"/>
      </rPr>
      <t>山西省太谷区灯诱昆虫种群的动态监测与多样性分析</t>
    </r>
    <r>
      <rPr>
        <sz val="11"/>
        <color theme="1"/>
        <rFont val="Times New Roman"/>
        <charset val="134"/>
      </rPr>
      <t>[J].</t>
    </r>
    <r>
      <rPr>
        <sz val="11"/>
        <color theme="1"/>
        <rFont val="宋体"/>
        <charset val="134"/>
      </rPr>
      <t>环境昆虫学报</t>
    </r>
    <r>
      <rPr>
        <sz val="11"/>
        <color theme="1"/>
        <rFont val="Times New Roman"/>
        <charset val="134"/>
      </rPr>
      <t>,2025,47(6).</t>
    </r>
  </si>
  <si>
    <t>2024.6.5</t>
  </si>
  <si>
    <r>
      <rPr>
        <sz val="11"/>
        <color theme="1"/>
        <rFont val="宋体"/>
        <charset val="134"/>
      </rPr>
      <t>参加</t>
    </r>
    <r>
      <rPr>
        <sz val="11"/>
        <color theme="1"/>
        <rFont val="Times New Roman"/>
        <charset val="134"/>
      </rPr>
      <t>2025</t>
    </r>
    <r>
      <rPr>
        <sz val="11"/>
        <color theme="1"/>
        <rFont val="宋体"/>
        <charset val="134"/>
      </rPr>
      <t>年田径运动会</t>
    </r>
    <r>
      <rPr>
        <sz val="11"/>
        <color theme="1"/>
        <rFont val="Times New Roman"/>
        <charset val="134"/>
      </rPr>
      <t>“</t>
    </r>
    <r>
      <rPr>
        <sz val="11"/>
        <color theme="1"/>
        <rFont val="宋体"/>
        <charset val="134"/>
      </rPr>
      <t>研究生组，丙男子铅球</t>
    </r>
    <r>
      <rPr>
        <sz val="11"/>
        <color theme="1"/>
        <rFont val="Times New Roman"/>
        <charset val="134"/>
      </rPr>
      <t>”</t>
    </r>
  </si>
  <si>
    <t>房瑜</t>
  </si>
  <si>
    <r>
      <rPr>
        <sz val="11"/>
        <color theme="1"/>
        <rFont val="宋体"/>
        <charset val="134"/>
      </rPr>
      <t>在</t>
    </r>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大调研活动中荣获优秀调研报告一等奖</t>
    </r>
  </si>
  <si>
    <t>郭含莹</t>
  </si>
  <si>
    <t>贾扛</t>
  </si>
  <si>
    <r>
      <rPr>
        <sz val="11"/>
        <rFont val="Times New Roman"/>
        <charset val="134"/>
      </rPr>
      <t xml:space="preserve">Zhang Y M, </t>
    </r>
    <r>
      <rPr>
        <b/>
        <sz val="11"/>
        <rFont val="Times New Roman"/>
        <charset val="134"/>
      </rPr>
      <t>Jia K</t>
    </r>
    <r>
      <rPr>
        <sz val="11"/>
        <rFont val="Times New Roman"/>
        <charset val="134"/>
      </rPr>
      <t>, Guo X J, et al., Novel diamide insecticide, tetraniliprole, inhibits the population growth and development of Tuta absoluta Meyrick (Lepidoptera: Gelechiidae) with different susceptibility levels, through its lethal and sublethal effects[J]. Journal of Economic Entomology, 2025:1-40.</t>
    </r>
  </si>
  <si>
    <t>2025.06.10</t>
  </si>
  <si>
    <t>夏锦昇</t>
  </si>
  <si>
    <r>
      <rPr>
        <sz val="11"/>
        <color theme="1"/>
        <rFont val="Times New Roman"/>
        <charset val="134"/>
      </rPr>
      <t>l </t>
    </r>
    <r>
      <rPr>
        <sz val="11"/>
        <color rgb="FF212121"/>
        <rFont val="Times New Roman"/>
        <charset val="134"/>
      </rPr>
      <t xml:space="preserve">Mu F, </t>
    </r>
    <r>
      <rPr>
        <b/>
        <sz val="11"/>
        <color rgb="FF212121"/>
        <rFont val="Times New Roman"/>
        <charset val="134"/>
      </rPr>
      <t>Xia J</t>
    </r>
    <r>
      <rPr>
        <sz val="11"/>
        <color rgb="FF212121"/>
        <rFont val="Times New Roman"/>
        <charset val="134"/>
      </rPr>
      <t xml:space="preserve">, Jia J, Jiang D, Zhang B, Fu Y, Cheng J, Xie J. Exploring the interaction between endornavirus and </t>
    </r>
    <r>
      <rPr>
        <i/>
        <sz val="11"/>
        <color rgb="FF212121"/>
        <rFont val="Times New Roman"/>
        <charset val="134"/>
      </rPr>
      <t>Sclerotinia sclerotiorum</t>
    </r>
    <r>
      <rPr>
        <sz val="11"/>
        <color rgb="FF212121"/>
        <rFont val="Times New Roman"/>
        <charset val="134"/>
      </rPr>
      <t>: mechanisms of phytopathogenic fungal virulence and antivirus. mBio. 2025 Mar 12;16(3):e0336524.</t>
    </r>
  </si>
  <si>
    <t>2025.2.19</t>
  </si>
  <si>
    <t>李子鹏</t>
  </si>
  <si>
    <r>
      <rPr>
        <sz val="11"/>
        <color theme="1"/>
        <rFont val="宋体"/>
        <charset val="134"/>
      </rPr>
      <t>担任资植研</t>
    </r>
    <r>
      <rPr>
        <sz val="11"/>
        <color theme="1"/>
        <rFont val="Times New Roman"/>
        <charset val="134"/>
      </rPr>
      <t>2301</t>
    </r>
    <r>
      <rPr>
        <sz val="11"/>
        <color theme="1"/>
        <rFont val="宋体"/>
        <charset val="134"/>
      </rPr>
      <t>班班长、参加</t>
    </r>
    <r>
      <rPr>
        <sz val="11"/>
        <color theme="1"/>
        <rFont val="Times New Roman"/>
        <charset val="134"/>
      </rPr>
      <t>2025</t>
    </r>
    <r>
      <rPr>
        <sz val="11"/>
        <color theme="1"/>
        <rFont val="宋体"/>
        <charset val="134"/>
      </rPr>
      <t>年校运动会</t>
    </r>
  </si>
  <si>
    <t>刘悦静</t>
  </si>
  <si>
    <t>周珏</t>
  </si>
  <si>
    <t>张生存</t>
  </si>
  <si>
    <t>胡敏</t>
  </si>
  <si>
    <t>杨新艳</t>
  </si>
  <si>
    <t>罗露</t>
  </si>
  <si>
    <t>段乃瑞</t>
  </si>
  <si>
    <r>
      <rPr>
        <sz val="11"/>
        <color theme="1"/>
        <rFont val="宋体"/>
        <charset val="134"/>
      </rPr>
      <t>参加</t>
    </r>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大调研活动、参加</t>
    </r>
    <r>
      <rPr>
        <sz val="11"/>
        <color theme="1"/>
        <rFont val="Times New Roman"/>
        <charset val="134"/>
      </rPr>
      <t>2025</t>
    </r>
    <r>
      <rPr>
        <sz val="11"/>
        <color theme="1"/>
        <rFont val="宋体"/>
        <charset val="134"/>
      </rPr>
      <t>年校运会</t>
    </r>
  </si>
  <si>
    <t>蒲馨盛</t>
  </si>
  <si>
    <t>谭豪银</t>
  </si>
  <si>
    <t>王丽</t>
  </si>
  <si>
    <t>沈芳宇</t>
  </si>
  <si>
    <t>韦娜</t>
  </si>
  <si>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大调研活动中荣获优秀调研报告一等奖</t>
    </r>
  </si>
  <si>
    <t>张洪维</t>
  </si>
  <si>
    <t xml:space="preserve"> </t>
  </si>
  <si>
    <t>张鑫雨</t>
  </si>
  <si>
    <t>龚维维</t>
  </si>
  <si>
    <t>王郝阳</t>
  </si>
  <si>
    <t>刘云</t>
  </si>
  <si>
    <t>张与弛</t>
  </si>
  <si>
    <t>孙婷</t>
  </si>
  <si>
    <t>彭佳乐</t>
  </si>
  <si>
    <t>晋洁</t>
  </si>
  <si>
    <t>刘昌念</t>
  </si>
  <si>
    <t>喻强</t>
  </si>
  <si>
    <t>一种寄生性天敌收集装置</t>
  </si>
  <si>
    <t>实用新型专利</t>
  </si>
  <si>
    <t>2025.4.25</t>
  </si>
  <si>
    <t>卫安琪</t>
  </si>
  <si>
    <t>魏新菊</t>
  </si>
  <si>
    <t>武琳凯</t>
  </si>
  <si>
    <r>
      <rPr>
        <sz val="11"/>
        <color theme="1"/>
        <rFont val="宋体"/>
        <charset val="134"/>
      </rPr>
      <t>担任学生第五党支部宣传委员、参加</t>
    </r>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t>
    </r>
  </si>
  <si>
    <t>薛赵卓</t>
  </si>
  <si>
    <t>金子钰</t>
  </si>
  <si>
    <r>
      <rPr>
        <sz val="11"/>
        <color theme="1"/>
        <rFont val="宋体"/>
        <charset val="134"/>
      </rPr>
      <t>参加</t>
    </r>
    <r>
      <rPr>
        <sz val="11"/>
        <color theme="1"/>
        <rFont val="Times New Roman"/>
        <charset val="134"/>
      </rPr>
      <t>2025</t>
    </r>
    <r>
      <rPr>
        <sz val="11"/>
        <color theme="1"/>
        <rFont val="宋体"/>
        <charset val="134"/>
      </rPr>
      <t>年校运动会</t>
    </r>
  </si>
  <si>
    <t>于伟硕</t>
  </si>
  <si>
    <t>康惠婷</t>
  </si>
  <si>
    <t>杨振永</t>
  </si>
  <si>
    <r>
      <rPr>
        <sz val="11"/>
        <color theme="1"/>
        <rFont val="宋体"/>
        <charset val="134"/>
      </rPr>
      <t>参加国内学术会议（中国植物病理学会</t>
    </r>
    <r>
      <rPr>
        <sz val="11"/>
        <color theme="1"/>
        <rFont val="Times New Roman"/>
        <charset val="134"/>
      </rPr>
      <t>2024</t>
    </r>
    <r>
      <rPr>
        <sz val="11"/>
        <color theme="1"/>
        <rFont val="宋体"/>
        <charset val="134"/>
      </rPr>
      <t>年学术年会）并做了</t>
    </r>
    <r>
      <rPr>
        <sz val="11"/>
        <color theme="1"/>
        <rFont val="Times New Roman"/>
        <charset val="134"/>
      </rPr>
      <t>Poster</t>
    </r>
    <r>
      <rPr>
        <sz val="11"/>
        <color theme="1"/>
        <rFont val="宋体"/>
        <charset val="134"/>
      </rPr>
      <t>、参加</t>
    </r>
    <r>
      <rPr>
        <sz val="11"/>
        <color theme="1"/>
        <rFont val="Times New Roman"/>
        <charset val="134"/>
      </rPr>
      <t>2024</t>
    </r>
    <r>
      <rPr>
        <sz val="11"/>
        <color theme="1"/>
        <rFont val="宋体"/>
        <charset val="134"/>
      </rPr>
      <t>年</t>
    </r>
    <r>
      <rPr>
        <sz val="11"/>
        <color theme="1"/>
        <rFont val="Times New Roman"/>
        <charset val="134"/>
      </rPr>
      <t>“</t>
    </r>
    <r>
      <rPr>
        <sz val="11"/>
        <color theme="1"/>
        <rFont val="宋体"/>
        <charset val="134"/>
      </rPr>
      <t>千名研究生万名大学生进千村入万户</t>
    </r>
    <r>
      <rPr>
        <sz val="11"/>
        <color theme="1"/>
        <rFont val="Times New Roman"/>
        <charset val="134"/>
      </rPr>
      <t>”</t>
    </r>
    <r>
      <rPr>
        <sz val="11"/>
        <color theme="1"/>
        <rFont val="宋体"/>
        <charset val="134"/>
      </rPr>
      <t>大调研活动</t>
    </r>
  </si>
  <si>
    <t>2024.08.06-08</t>
  </si>
  <si>
    <t>邹思虑</t>
  </si>
  <si>
    <t>罗清清</t>
  </si>
  <si>
    <t>郭琼琼</t>
  </si>
  <si>
    <r>
      <rPr>
        <sz val="11"/>
        <color rgb="FF202020"/>
        <rFont val="宋体"/>
        <charset val="134"/>
      </rPr>
      <t>参加</t>
    </r>
    <r>
      <rPr>
        <sz val="11"/>
        <color rgb="FF202020"/>
        <rFont val="Times New Roman"/>
        <charset val="134"/>
      </rPr>
      <t>2024</t>
    </r>
    <r>
      <rPr>
        <sz val="11"/>
        <color rgb="FF202020"/>
        <rFont val="宋体"/>
        <charset val="134"/>
      </rPr>
      <t>年</t>
    </r>
    <r>
      <rPr>
        <sz val="11"/>
        <color rgb="FF202020"/>
        <rFont val="Times New Roman"/>
        <charset val="134"/>
      </rPr>
      <t>“</t>
    </r>
    <r>
      <rPr>
        <sz val="11"/>
        <color rgb="FF202020"/>
        <rFont val="宋体"/>
        <charset val="134"/>
      </rPr>
      <t>千名研究生万名大学生进千村入万户</t>
    </r>
    <r>
      <rPr>
        <sz val="11"/>
        <color rgb="FF202020"/>
        <rFont val="Times New Roman"/>
        <charset val="134"/>
      </rPr>
      <t>”</t>
    </r>
    <r>
      <rPr>
        <sz val="11"/>
        <color rgb="FF202020"/>
        <rFont val="宋体"/>
        <charset val="134"/>
      </rPr>
      <t>大调研活动</t>
    </r>
  </si>
  <si>
    <t>周仲言</t>
  </si>
  <si>
    <t>付昊</t>
  </si>
  <si>
    <t>郭丽安</t>
  </si>
  <si>
    <t>翟浩臻</t>
  </si>
  <si>
    <t>周金熙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</si>
</sst>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9">
    <font>
      <sz val="11"/>
      <color theme="1"/>
      <name val="Tahoma"/>
      <charset val="134"/>
    </font>
    <font>
      <sz val="14"/>
      <color theme="1"/>
      <name val="宋体"/>
      <charset val="134"/>
    </font>
    <font>
      <sz val="14"/>
      <name val="宋体"/>
      <charset val="134"/>
    </font>
    <font>
      <sz val="12"/>
      <color theme="1"/>
      <name val="仿宋"/>
      <charset val="134"/>
    </font>
    <font>
      <b/>
      <sz val="18"/>
      <name val="宋体"/>
      <charset val="134"/>
    </font>
    <font>
      <sz val="12"/>
      <name val="宋体"/>
      <charset val="134"/>
    </font>
    <font>
      <b/>
      <sz val="11"/>
      <name val="宋体"/>
      <charset val="134"/>
    </font>
    <font>
      <b/>
      <sz val="11"/>
      <name val="Times New Roman"/>
      <charset val="134"/>
    </font>
    <font>
      <sz val="11"/>
      <color theme="1"/>
      <name val="Times New Roman"/>
      <charset val="134"/>
    </font>
    <font>
      <sz val="11"/>
      <color rgb="FF000000"/>
      <name val="宋体"/>
      <charset val="134"/>
    </font>
    <font>
      <b/>
      <sz val="11"/>
      <color rgb="FF000000"/>
      <name val="Times New Roman"/>
      <charset val="134"/>
    </font>
    <font>
      <sz val="11"/>
      <color rgb="FF000000"/>
      <name val="Times New Roman"/>
      <charset val="134"/>
    </font>
    <font>
      <b/>
      <sz val="11"/>
      <color theme="1"/>
      <name val="Times New Roman"/>
      <charset val="134"/>
    </font>
    <font>
      <sz val="11"/>
      <color rgb="FF000000"/>
      <name val="Times New Roman"/>
      <charset val="0"/>
    </font>
    <font>
      <b/>
      <sz val="11"/>
      <color rgb="FF000000"/>
      <name val="宋体"/>
      <charset val="134"/>
    </font>
    <font>
      <sz val="11"/>
      <color theme="1"/>
      <name val="宋体"/>
      <charset val="134"/>
    </font>
    <font>
      <sz val="11"/>
      <color rgb="FF000000"/>
      <name val="宋体"/>
      <charset val="0"/>
    </font>
    <font>
      <b/>
      <sz val="11"/>
      <color theme="1"/>
      <name val="宋体"/>
      <charset val="134"/>
    </font>
    <font>
      <sz val="11"/>
      <name val="Times New Roman"/>
      <charset val="134"/>
    </font>
    <font>
      <sz val="11"/>
      <name val="宋体"/>
      <charset val="134"/>
    </font>
    <font>
      <b/>
      <sz val="10"/>
      <name val="Times New Roman"/>
      <charset val="134"/>
    </font>
    <font>
      <sz val="11"/>
      <color rgb="FFFF0000"/>
      <name val="Times New Roman"/>
      <charset val="134"/>
    </font>
    <font>
      <sz val="11"/>
      <color rgb="FF2020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333333"/>
      <name val="宋体"/>
      <charset val="134"/>
    </font>
    <font>
      <sz val="11"/>
      <color rgb="FF202020"/>
      <name val="Times New Roman"/>
      <charset val="134"/>
    </font>
    <font>
      <b/>
      <sz val="10"/>
      <name val="宋体"/>
      <charset val="134"/>
    </font>
    <font>
      <sz val="11"/>
      <color rgb="FF212121"/>
      <name val="Times New Roman"/>
      <charset val="134"/>
    </font>
    <font>
      <b/>
      <sz val="11"/>
      <color rgb="FF212121"/>
      <name val="Times New Roman"/>
      <charset val="134"/>
    </font>
    <font>
      <i/>
      <sz val="11"/>
      <color rgb="FF212121"/>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5" borderId="8" applyNumberFormat="0" applyAlignment="0" applyProtection="0">
      <alignment vertical="center"/>
    </xf>
    <xf numFmtId="0" fontId="33" fillId="6" borderId="9" applyNumberFormat="0" applyAlignment="0" applyProtection="0">
      <alignment vertical="center"/>
    </xf>
    <xf numFmtId="0" fontId="34" fillId="6" borderId="8" applyNumberFormat="0" applyAlignment="0" applyProtection="0">
      <alignment vertical="center"/>
    </xf>
    <xf numFmtId="0" fontId="35" fillId="7"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2" fillId="0" borderId="0"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7"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22" fontId="11" fillId="0"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4" fillId="0" borderId="0" xfId="0" applyNumberFormat="1"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2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8"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
  <sheetViews>
    <sheetView tabSelected="1" zoomScale="60" zoomScaleNormal="60" topLeftCell="A65" workbookViewId="0">
      <selection activeCell="H44" sqref="H44"/>
    </sheetView>
  </sheetViews>
  <sheetFormatPr defaultColWidth="8.66666666666667" defaultRowHeight="14"/>
  <cols>
    <col min="2" max="2" width="14.8333333333333" customWidth="1"/>
    <col min="4" max="4" width="10.1666666666667" customWidth="1"/>
    <col min="5" max="5" width="19.7083333333333" customWidth="1"/>
    <col min="6" max="6" width="69.9166666666667" customWidth="1"/>
    <col min="7" max="7" width="12.4166666666667" customWidth="1"/>
    <col min="8" max="8" width="15.75" customWidth="1"/>
  </cols>
  <sheetData>
    <row r="1" ht="15" spans="1:2">
      <c r="A1" s="6" t="s">
        <v>0</v>
      </c>
      <c r="B1" s="6"/>
    </row>
    <row r="2" s="1" customFormat="1" ht="45" customHeight="1" spans="1:13">
      <c r="A2" s="7" t="s">
        <v>1</v>
      </c>
      <c r="B2" s="7"/>
      <c r="C2" s="7"/>
      <c r="D2" s="7"/>
      <c r="E2" s="7"/>
      <c r="F2" s="7"/>
      <c r="G2" s="7"/>
      <c r="H2" s="7"/>
      <c r="I2" s="7"/>
      <c r="J2" s="7"/>
      <c r="K2" s="7"/>
      <c r="L2" s="7"/>
      <c r="M2" s="55"/>
    </row>
    <row r="3" customFormat="1" ht="30" customHeight="1" spans="1:13">
      <c r="A3" s="8" t="s">
        <v>2</v>
      </c>
      <c r="B3" s="9"/>
      <c r="C3" s="9"/>
      <c r="D3" s="9"/>
      <c r="E3" s="9"/>
      <c r="F3" s="9"/>
      <c r="G3" s="9"/>
      <c r="H3" s="9"/>
      <c r="I3" s="9"/>
      <c r="J3" s="56" t="s">
        <v>3</v>
      </c>
      <c r="K3" s="56"/>
      <c r="L3" s="56"/>
      <c r="M3" s="56"/>
    </row>
    <row r="4" s="1" customFormat="1" customHeight="1" spans="1:13">
      <c r="A4" s="10" t="s">
        <v>4</v>
      </c>
      <c r="B4" s="10" t="s">
        <v>5</v>
      </c>
      <c r="C4" s="10" t="s">
        <v>6</v>
      </c>
      <c r="D4" s="10" t="s">
        <v>7</v>
      </c>
      <c r="E4" s="10" t="s">
        <v>8</v>
      </c>
      <c r="F4" s="10" t="s">
        <v>9</v>
      </c>
      <c r="G4" s="10" t="s">
        <v>10</v>
      </c>
      <c r="H4" s="10" t="s">
        <v>11</v>
      </c>
      <c r="I4" s="57" t="s">
        <v>12</v>
      </c>
      <c r="J4" s="58" t="s">
        <v>13</v>
      </c>
      <c r="K4" s="59"/>
      <c r="L4" s="59"/>
      <c r="M4" s="60"/>
    </row>
    <row r="5" s="1" customFormat="1" ht="28" spans="1:13">
      <c r="A5" s="11"/>
      <c r="B5" s="11"/>
      <c r="C5" s="11"/>
      <c r="D5" s="11"/>
      <c r="E5" s="11"/>
      <c r="F5" s="11"/>
      <c r="G5" s="11"/>
      <c r="H5" s="11"/>
      <c r="I5" s="61"/>
      <c r="J5" s="62" t="s">
        <v>14</v>
      </c>
      <c r="K5" s="62" t="s">
        <v>15</v>
      </c>
      <c r="L5" s="63" t="s">
        <v>16</v>
      </c>
      <c r="M5" s="64" t="s">
        <v>17</v>
      </c>
    </row>
    <row r="6" s="2" customFormat="1" ht="70" customHeight="1" spans="1:13">
      <c r="A6" s="12">
        <v>1</v>
      </c>
      <c r="B6" s="13" t="s">
        <v>18</v>
      </c>
      <c r="C6" s="13" t="s">
        <v>19</v>
      </c>
      <c r="D6" s="12">
        <v>20233462</v>
      </c>
      <c r="E6" s="13" t="s">
        <v>20</v>
      </c>
      <c r="F6" s="14" t="s">
        <v>21</v>
      </c>
      <c r="G6" s="15" t="s">
        <v>22</v>
      </c>
      <c r="H6" s="15" t="s">
        <v>23</v>
      </c>
      <c r="I6" s="36"/>
      <c r="J6" s="12">
        <v>60</v>
      </c>
      <c r="K6" s="12">
        <v>84.88</v>
      </c>
      <c r="L6" s="12">
        <v>52</v>
      </c>
      <c r="M6" s="65">
        <f>J6*0.1+K6*0.6+L6*0.3</f>
        <v>72.528</v>
      </c>
    </row>
    <row r="7" s="2" customFormat="1" ht="70" customHeight="1" spans="1:13">
      <c r="A7" s="12"/>
      <c r="B7" s="15"/>
      <c r="C7" s="15"/>
      <c r="D7" s="12"/>
      <c r="E7" s="15"/>
      <c r="F7" s="15" t="s">
        <v>24</v>
      </c>
      <c r="G7" s="15" t="s">
        <v>25</v>
      </c>
      <c r="H7" s="15" t="s">
        <v>26</v>
      </c>
      <c r="I7" s="21"/>
      <c r="J7" s="12"/>
      <c r="K7" s="12"/>
      <c r="L7" s="12"/>
      <c r="M7" s="65"/>
    </row>
    <row r="8" s="2" customFormat="1" ht="70" customHeight="1" spans="1:13">
      <c r="A8" s="12"/>
      <c r="B8" s="15"/>
      <c r="C8" s="15"/>
      <c r="D8" s="12"/>
      <c r="E8" s="15"/>
      <c r="F8" s="15" t="s">
        <v>27</v>
      </c>
      <c r="G8" s="15" t="s">
        <v>25</v>
      </c>
      <c r="H8" s="15" t="s">
        <v>28</v>
      </c>
      <c r="I8" s="24"/>
      <c r="J8" s="12"/>
      <c r="K8" s="12"/>
      <c r="L8" s="12"/>
      <c r="M8" s="65"/>
    </row>
    <row r="9" s="3" customFormat="1" ht="70" customHeight="1" spans="1:13">
      <c r="A9" s="12">
        <v>2</v>
      </c>
      <c r="B9" s="13" t="s">
        <v>18</v>
      </c>
      <c r="C9" s="13" t="s">
        <v>29</v>
      </c>
      <c r="D9" s="12">
        <v>20233435</v>
      </c>
      <c r="E9" s="13" t="s">
        <v>20</v>
      </c>
      <c r="F9" s="14" t="s">
        <v>30</v>
      </c>
      <c r="G9" s="15" t="s">
        <v>25</v>
      </c>
      <c r="H9" s="15" t="s">
        <v>26</v>
      </c>
      <c r="I9" s="36"/>
      <c r="J9" s="12">
        <v>60</v>
      </c>
      <c r="K9" s="12">
        <v>84.62</v>
      </c>
      <c r="L9" s="12">
        <v>52</v>
      </c>
      <c r="M9" s="65">
        <f>J9*0.1+K9*0.6+L9*0.3</f>
        <v>72.372</v>
      </c>
    </row>
    <row r="10" s="3" customFormat="1" ht="70" customHeight="1" spans="1:13">
      <c r="A10" s="12"/>
      <c r="B10" s="15"/>
      <c r="C10" s="15"/>
      <c r="D10" s="12"/>
      <c r="E10" s="15"/>
      <c r="F10" s="13" t="s">
        <v>31</v>
      </c>
      <c r="G10" s="13" t="s">
        <v>32</v>
      </c>
      <c r="H10" s="15" t="s">
        <v>33</v>
      </c>
      <c r="I10" s="21"/>
      <c r="J10" s="12"/>
      <c r="K10" s="12"/>
      <c r="L10" s="12"/>
      <c r="M10" s="65"/>
    </row>
    <row r="11" s="3" customFormat="1" ht="70" customHeight="1" spans="1:13">
      <c r="A11" s="12"/>
      <c r="B11" s="15"/>
      <c r="C11" s="15"/>
      <c r="D11" s="12"/>
      <c r="E11" s="15"/>
      <c r="F11" s="15" t="s">
        <v>34</v>
      </c>
      <c r="G11" s="15" t="s">
        <v>22</v>
      </c>
      <c r="H11" s="15" t="s">
        <v>23</v>
      </c>
      <c r="I11" s="24"/>
      <c r="J11" s="12"/>
      <c r="K11" s="12"/>
      <c r="L11" s="12"/>
      <c r="M11" s="65"/>
    </row>
    <row r="12" s="3" customFormat="1" ht="70" customHeight="1" spans="1:13">
      <c r="A12" s="16">
        <v>3</v>
      </c>
      <c r="B12" s="17" t="s">
        <v>18</v>
      </c>
      <c r="C12" s="18" t="s">
        <v>35</v>
      </c>
      <c r="D12" s="16">
        <v>20233474</v>
      </c>
      <c r="E12" s="17" t="s">
        <v>20</v>
      </c>
      <c r="F12" s="19" t="s">
        <v>36</v>
      </c>
      <c r="G12" s="20" t="s">
        <v>37</v>
      </c>
      <c r="H12" s="15" t="s">
        <v>38</v>
      </c>
      <c r="I12" s="36"/>
      <c r="J12" s="12">
        <v>76</v>
      </c>
      <c r="K12" s="66">
        <v>86.3</v>
      </c>
      <c r="L12" s="12">
        <v>25</v>
      </c>
      <c r="M12" s="65">
        <f>J12*0.1+K12*0.6+L12*0.3</f>
        <v>66.88</v>
      </c>
    </row>
    <row r="13" s="3" customFormat="1" ht="70" customHeight="1" spans="1:13">
      <c r="A13" s="21"/>
      <c r="B13" s="22"/>
      <c r="C13" s="23"/>
      <c r="D13" s="21"/>
      <c r="E13" s="22"/>
      <c r="F13" s="13" t="s">
        <v>39</v>
      </c>
      <c r="G13" s="15"/>
      <c r="H13" s="15"/>
      <c r="I13" s="21"/>
      <c r="J13" s="12"/>
      <c r="K13" s="66"/>
      <c r="L13" s="12"/>
      <c r="M13" s="65"/>
    </row>
    <row r="14" s="3" customFormat="1" ht="70" customHeight="1" spans="1:13">
      <c r="A14" s="21"/>
      <c r="B14" s="22"/>
      <c r="C14" s="23"/>
      <c r="D14" s="21"/>
      <c r="E14" s="22"/>
      <c r="F14" s="15" t="s">
        <v>40</v>
      </c>
      <c r="G14" s="15"/>
      <c r="H14" s="15"/>
      <c r="I14" s="21"/>
      <c r="J14" s="12"/>
      <c r="K14" s="66"/>
      <c r="L14" s="12"/>
      <c r="M14" s="65"/>
    </row>
    <row r="15" s="3" customFormat="1" ht="70" customHeight="1" spans="1:13">
      <c r="A15" s="24"/>
      <c r="B15" s="25"/>
      <c r="C15" s="26"/>
      <c r="D15" s="24"/>
      <c r="E15" s="25"/>
      <c r="F15" s="27" t="s">
        <v>41</v>
      </c>
      <c r="G15" s="28"/>
      <c r="H15" s="29"/>
      <c r="I15" s="24"/>
      <c r="J15" s="12"/>
      <c r="K15" s="66"/>
      <c r="L15" s="12"/>
      <c r="M15" s="65"/>
    </row>
    <row r="16" s="3" customFormat="1" ht="70" customHeight="1" spans="1:13">
      <c r="A16" s="16">
        <v>4</v>
      </c>
      <c r="B16" s="17" t="s">
        <v>18</v>
      </c>
      <c r="C16" s="30" t="s">
        <v>42</v>
      </c>
      <c r="D16" s="16">
        <v>20233432</v>
      </c>
      <c r="E16" s="17" t="s">
        <v>20</v>
      </c>
      <c r="F16" s="31" t="s">
        <v>43</v>
      </c>
      <c r="G16" s="28" t="s">
        <v>44</v>
      </c>
      <c r="H16" s="29" t="s">
        <v>45</v>
      </c>
      <c r="I16" s="36"/>
      <c r="J16" s="12">
        <v>61</v>
      </c>
      <c r="K16" s="12">
        <v>84.2</v>
      </c>
      <c r="L16" s="12">
        <v>26</v>
      </c>
      <c r="M16" s="65">
        <f>J16*0.1+K16*0.6+L16*0.3</f>
        <v>64.42</v>
      </c>
    </row>
    <row r="17" s="3" customFormat="1" ht="70" customHeight="1" spans="1:13">
      <c r="A17" s="21"/>
      <c r="B17" s="22"/>
      <c r="C17" s="32"/>
      <c r="D17" s="21"/>
      <c r="E17" s="22"/>
      <c r="F17" s="33" t="s">
        <v>46</v>
      </c>
      <c r="G17" s="34" t="s">
        <v>32</v>
      </c>
      <c r="H17" s="28" t="s">
        <v>33</v>
      </c>
      <c r="I17" s="21"/>
      <c r="J17" s="12"/>
      <c r="K17" s="12"/>
      <c r="L17" s="12"/>
      <c r="M17" s="65"/>
    </row>
    <row r="18" s="3" customFormat="1" ht="70" customHeight="1" spans="1:13">
      <c r="A18" s="21"/>
      <c r="B18" s="22"/>
      <c r="C18" s="32"/>
      <c r="D18" s="21"/>
      <c r="E18" s="22"/>
      <c r="F18" s="33" t="s">
        <v>47</v>
      </c>
      <c r="G18" s="12"/>
      <c r="H18" s="12" t="s">
        <v>48</v>
      </c>
      <c r="I18" s="21"/>
      <c r="J18" s="12"/>
      <c r="K18" s="12"/>
      <c r="L18" s="12"/>
      <c r="M18" s="65"/>
    </row>
    <row r="19" s="3" customFormat="1" ht="70" customHeight="1" spans="1:13">
      <c r="A19" s="24"/>
      <c r="B19" s="25"/>
      <c r="C19" s="35"/>
      <c r="D19" s="24"/>
      <c r="E19" s="25"/>
      <c r="F19" s="33" t="s">
        <v>49</v>
      </c>
      <c r="G19" s="12"/>
      <c r="H19" s="12"/>
      <c r="I19" s="24"/>
      <c r="J19" s="12"/>
      <c r="K19" s="12"/>
      <c r="L19" s="12"/>
      <c r="M19" s="65"/>
    </row>
    <row r="20" s="3" customFormat="1" ht="70" customHeight="1" spans="1:13">
      <c r="A20" s="16">
        <v>5</v>
      </c>
      <c r="B20" s="36" t="s">
        <v>18</v>
      </c>
      <c r="C20" s="37" t="s">
        <v>50</v>
      </c>
      <c r="D20" s="16">
        <v>20233450</v>
      </c>
      <c r="E20" s="36" t="s">
        <v>20</v>
      </c>
      <c r="F20" s="12" t="s">
        <v>51</v>
      </c>
      <c r="G20" s="12" t="s">
        <v>37</v>
      </c>
      <c r="H20" s="12" t="s">
        <v>52</v>
      </c>
      <c r="I20" s="36"/>
      <c r="J20" s="12">
        <v>61</v>
      </c>
      <c r="K20" s="12">
        <v>84.85</v>
      </c>
      <c r="L20" s="12">
        <v>14.5</v>
      </c>
      <c r="M20" s="65">
        <f>J20*0.1+K20*0.6+L20*0.3</f>
        <v>61.36</v>
      </c>
    </row>
    <row r="21" s="3" customFormat="1" ht="70" customHeight="1" spans="1:13">
      <c r="A21" s="21"/>
      <c r="B21" s="21"/>
      <c r="C21" s="38"/>
      <c r="D21" s="21"/>
      <c r="E21" s="21"/>
      <c r="F21" s="39" t="s">
        <v>53</v>
      </c>
      <c r="G21" s="12" t="s">
        <v>54</v>
      </c>
      <c r="H21" s="12" t="s">
        <v>55</v>
      </c>
      <c r="I21" s="21"/>
      <c r="J21" s="12"/>
      <c r="K21" s="12"/>
      <c r="L21" s="12"/>
      <c r="M21" s="65"/>
    </row>
    <row r="22" s="4" customFormat="1" ht="70" customHeight="1" spans="1:13">
      <c r="A22" s="24"/>
      <c r="B22" s="24"/>
      <c r="C22" s="40"/>
      <c r="D22" s="24"/>
      <c r="E22" s="24"/>
      <c r="F22" s="13" t="s">
        <v>41</v>
      </c>
      <c r="G22" s="15"/>
      <c r="H22" s="41"/>
      <c r="I22" s="24"/>
      <c r="J22" s="12"/>
      <c r="K22" s="12"/>
      <c r="L22" s="12"/>
      <c r="M22" s="65"/>
    </row>
    <row r="23" s="4" customFormat="1" ht="70" customHeight="1" spans="1:13">
      <c r="A23" s="42">
        <v>6</v>
      </c>
      <c r="B23" s="13" t="s">
        <v>18</v>
      </c>
      <c r="C23" s="13" t="s">
        <v>56</v>
      </c>
      <c r="D23" s="42">
        <v>20233468</v>
      </c>
      <c r="E23" s="13" t="s">
        <v>20</v>
      </c>
      <c r="F23" s="15" t="s">
        <v>57</v>
      </c>
      <c r="G23" s="15" t="s">
        <v>37</v>
      </c>
      <c r="H23" s="41" t="s">
        <v>58</v>
      </c>
      <c r="I23" s="67"/>
      <c r="J23" s="12">
        <v>80</v>
      </c>
      <c r="K23" s="12">
        <v>84.867</v>
      </c>
      <c r="L23" s="12">
        <v>7.5</v>
      </c>
      <c r="M23" s="65">
        <f>J23*0.1+K23*0.6+L23*0.3</f>
        <v>61.1702</v>
      </c>
    </row>
    <row r="24" s="5" customFormat="1" ht="70" customHeight="1" spans="1:13">
      <c r="A24" s="42"/>
      <c r="B24" s="15"/>
      <c r="C24" s="15"/>
      <c r="D24" s="43"/>
      <c r="E24" s="20"/>
      <c r="F24" s="15" t="s">
        <v>59</v>
      </c>
      <c r="G24" s="13" t="s">
        <v>60</v>
      </c>
      <c r="H24" s="44">
        <v>2025.5</v>
      </c>
      <c r="I24" s="42"/>
      <c r="J24" s="12"/>
      <c r="K24" s="12"/>
      <c r="L24" s="12"/>
      <c r="M24" s="65"/>
    </row>
    <row r="25" s="5" customFormat="1" ht="70" customHeight="1" spans="1:13">
      <c r="A25" s="42"/>
      <c r="B25" s="15"/>
      <c r="C25" s="15"/>
      <c r="D25" s="42"/>
      <c r="E25" s="15"/>
      <c r="F25" s="15" t="s">
        <v>61</v>
      </c>
      <c r="G25" s="13" t="s">
        <v>62</v>
      </c>
      <c r="H25" s="44">
        <v>2025.5</v>
      </c>
      <c r="I25" s="42"/>
      <c r="J25" s="12"/>
      <c r="K25" s="12"/>
      <c r="L25" s="12"/>
      <c r="M25" s="65"/>
    </row>
    <row r="26" s="3" customFormat="1" ht="70" customHeight="1" spans="1:13">
      <c r="A26" s="16">
        <v>7</v>
      </c>
      <c r="B26" s="17" t="s">
        <v>18</v>
      </c>
      <c r="C26" s="17" t="s">
        <v>63</v>
      </c>
      <c r="D26" s="16">
        <v>20233466</v>
      </c>
      <c r="E26" s="17" t="s">
        <v>20</v>
      </c>
      <c r="F26" s="15" t="s">
        <v>64</v>
      </c>
      <c r="G26" s="15" t="s">
        <v>65</v>
      </c>
      <c r="H26" s="12" t="s">
        <v>66</v>
      </c>
      <c r="I26" s="36"/>
      <c r="J26" s="12">
        <v>75</v>
      </c>
      <c r="K26" s="12">
        <v>85.133</v>
      </c>
      <c r="L26" s="12">
        <v>7.5</v>
      </c>
      <c r="M26" s="65">
        <f t="shared" ref="M26:M32" si="0">J26*0.1+K26*0.6+L26*0.3</f>
        <v>60.8298</v>
      </c>
    </row>
    <row r="27" s="3" customFormat="1" ht="70" customHeight="1" spans="1:13">
      <c r="A27" s="21"/>
      <c r="B27" s="22"/>
      <c r="C27" s="22"/>
      <c r="D27" s="21"/>
      <c r="E27" s="22"/>
      <c r="F27" s="13" t="s">
        <v>67</v>
      </c>
      <c r="G27" s="12"/>
      <c r="H27" s="12">
        <v>2025.5</v>
      </c>
      <c r="I27" s="21"/>
      <c r="J27" s="12"/>
      <c r="K27" s="12"/>
      <c r="L27" s="12"/>
      <c r="M27" s="65"/>
    </row>
    <row r="28" s="3" customFormat="1" ht="70" customHeight="1" spans="1:13">
      <c r="A28" s="24"/>
      <c r="B28" s="25"/>
      <c r="C28" s="25"/>
      <c r="D28" s="24"/>
      <c r="E28" s="25"/>
      <c r="F28" s="13" t="s">
        <v>68</v>
      </c>
      <c r="G28" s="15"/>
      <c r="H28" s="15">
        <v>2024.09</v>
      </c>
      <c r="I28" s="21"/>
      <c r="J28" s="12"/>
      <c r="K28" s="12"/>
      <c r="L28" s="12"/>
      <c r="M28" s="65"/>
    </row>
    <row r="29" ht="70" customHeight="1" spans="1:13">
      <c r="A29" s="16">
        <v>8</v>
      </c>
      <c r="B29" s="36" t="s">
        <v>18</v>
      </c>
      <c r="C29" s="37" t="s">
        <v>69</v>
      </c>
      <c r="D29" s="16">
        <v>20233430</v>
      </c>
      <c r="E29" s="36" t="s">
        <v>20</v>
      </c>
      <c r="F29" s="18" t="s">
        <v>70</v>
      </c>
      <c r="G29" s="45" t="s">
        <v>71</v>
      </c>
      <c r="H29" s="46" t="s">
        <v>72</v>
      </c>
      <c r="I29" s="37"/>
      <c r="J29" s="12">
        <v>70</v>
      </c>
      <c r="K29" s="12">
        <v>86.833</v>
      </c>
      <c r="L29" s="12">
        <v>4</v>
      </c>
      <c r="M29" s="65">
        <f t="shared" si="0"/>
        <v>60.2998</v>
      </c>
    </row>
    <row r="30" ht="70" customHeight="1" spans="1:13">
      <c r="A30" s="24"/>
      <c r="B30" s="24"/>
      <c r="C30" s="40"/>
      <c r="D30" s="24"/>
      <c r="E30" s="24"/>
      <c r="F30" s="47" t="s">
        <v>73</v>
      </c>
      <c r="G30" s="48"/>
      <c r="H30" s="16">
        <v>2024.09</v>
      </c>
      <c r="I30" s="16"/>
      <c r="J30" s="12"/>
      <c r="K30" s="12"/>
      <c r="L30" s="12"/>
      <c r="M30" s="65"/>
    </row>
    <row r="31" ht="70" customHeight="1" spans="1:13">
      <c r="A31" s="12">
        <v>9</v>
      </c>
      <c r="B31" s="33" t="s">
        <v>18</v>
      </c>
      <c r="C31" s="33" t="s">
        <v>74</v>
      </c>
      <c r="D31" s="12">
        <v>20233426</v>
      </c>
      <c r="E31" s="13" t="s">
        <v>20</v>
      </c>
      <c r="F31" s="33" t="s">
        <v>75</v>
      </c>
      <c r="G31" s="12"/>
      <c r="H31" s="12"/>
      <c r="I31" s="33"/>
      <c r="J31" s="12">
        <v>85</v>
      </c>
      <c r="K31" s="12">
        <v>85.9</v>
      </c>
      <c r="L31" s="12">
        <v>0</v>
      </c>
      <c r="M31" s="65">
        <f t="shared" si="0"/>
        <v>60.04</v>
      </c>
    </row>
    <row r="32" ht="70" customHeight="1" spans="1:13">
      <c r="A32" s="12">
        <v>10</v>
      </c>
      <c r="B32" s="13" t="s">
        <v>18</v>
      </c>
      <c r="C32" s="27" t="s">
        <v>76</v>
      </c>
      <c r="D32" s="12">
        <v>20233446</v>
      </c>
      <c r="E32" s="33" t="s">
        <v>20</v>
      </c>
      <c r="F32" s="15" t="s">
        <v>77</v>
      </c>
      <c r="G32" s="15" t="s">
        <v>22</v>
      </c>
      <c r="H32" s="15" t="s">
        <v>78</v>
      </c>
      <c r="I32" s="36"/>
      <c r="J32" s="12">
        <v>60</v>
      </c>
      <c r="K32" s="12">
        <v>82.167</v>
      </c>
      <c r="L32" s="12">
        <v>13.5</v>
      </c>
      <c r="M32" s="65">
        <f t="shared" si="0"/>
        <v>59.3502</v>
      </c>
    </row>
    <row r="33" ht="70" customHeight="1" spans="1:13">
      <c r="A33" s="12"/>
      <c r="B33" s="15"/>
      <c r="C33" s="20"/>
      <c r="D33" s="12"/>
      <c r="E33" s="12"/>
      <c r="F33" s="13" t="s">
        <v>79</v>
      </c>
      <c r="G33" s="13" t="s">
        <v>80</v>
      </c>
      <c r="H33" s="15" t="s">
        <v>81</v>
      </c>
      <c r="I33" s="24"/>
      <c r="J33" s="12"/>
      <c r="K33" s="12"/>
      <c r="L33" s="12"/>
      <c r="M33" s="65"/>
    </row>
    <row r="34" s="3" customFormat="1" ht="70" customHeight="1" spans="1:13">
      <c r="A34" s="12">
        <v>11</v>
      </c>
      <c r="B34" s="33" t="s">
        <v>18</v>
      </c>
      <c r="C34" s="33" t="s">
        <v>82</v>
      </c>
      <c r="D34" s="12">
        <v>20233478</v>
      </c>
      <c r="E34" s="33" t="s">
        <v>20</v>
      </c>
      <c r="F34" s="33" t="s">
        <v>83</v>
      </c>
      <c r="G34" s="12" t="s">
        <v>54</v>
      </c>
      <c r="H34" s="12" t="s">
        <v>84</v>
      </c>
      <c r="I34" s="36"/>
      <c r="J34" s="12">
        <v>65</v>
      </c>
      <c r="K34" s="12">
        <v>83.55</v>
      </c>
      <c r="L34" s="12">
        <v>7</v>
      </c>
      <c r="M34" s="65">
        <f t="shared" ref="M34:M38" si="1">J34*0.1+K34*0.6+L34*0.3</f>
        <v>58.73</v>
      </c>
    </row>
    <row r="35" s="3" customFormat="1" ht="70" customHeight="1" spans="1:13">
      <c r="A35" s="12"/>
      <c r="B35" s="12"/>
      <c r="C35" s="12"/>
      <c r="D35" s="12"/>
      <c r="E35" s="12"/>
      <c r="F35" s="33" t="s">
        <v>85</v>
      </c>
      <c r="G35" s="12"/>
      <c r="H35" s="12">
        <v>2025.5</v>
      </c>
      <c r="I35" s="24"/>
      <c r="J35" s="12"/>
      <c r="K35" s="12"/>
      <c r="L35" s="12"/>
      <c r="M35" s="65"/>
    </row>
    <row r="36" s="3" customFormat="1" ht="70" customHeight="1" spans="1:13">
      <c r="A36" s="12">
        <v>12</v>
      </c>
      <c r="B36" s="33" t="s">
        <v>18</v>
      </c>
      <c r="C36" s="33" t="s">
        <v>86</v>
      </c>
      <c r="D36" s="12">
        <v>20233470</v>
      </c>
      <c r="E36" s="13" t="s">
        <v>20</v>
      </c>
      <c r="F36" s="33" t="s">
        <v>87</v>
      </c>
      <c r="G36" s="12"/>
      <c r="H36" s="12"/>
      <c r="I36" s="33"/>
      <c r="J36" s="12">
        <v>61.5</v>
      </c>
      <c r="K36" s="12">
        <v>87.05</v>
      </c>
      <c r="L36" s="12">
        <v>0</v>
      </c>
      <c r="M36" s="65">
        <f t="shared" si="1"/>
        <v>58.38</v>
      </c>
    </row>
    <row r="37" s="3" customFormat="1" ht="70" customHeight="1" spans="1:13">
      <c r="A37" s="12">
        <v>13</v>
      </c>
      <c r="B37" s="33" t="s">
        <v>18</v>
      </c>
      <c r="C37" s="33" t="s">
        <v>88</v>
      </c>
      <c r="D37" s="12">
        <v>20233444</v>
      </c>
      <c r="E37" s="13" t="s">
        <v>20</v>
      </c>
      <c r="F37" s="33" t="s">
        <v>49</v>
      </c>
      <c r="G37" s="12"/>
      <c r="H37" s="12"/>
      <c r="I37" s="33"/>
      <c r="J37" s="12">
        <v>61</v>
      </c>
      <c r="K37" s="12">
        <v>87</v>
      </c>
      <c r="L37" s="12">
        <v>0</v>
      </c>
      <c r="M37" s="65">
        <f t="shared" si="1"/>
        <v>58.3</v>
      </c>
    </row>
    <row r="38" s="3" customFormat="1" ht="70" customHeight="1" spans="1:13">
      <c r="A38" s="16">
        <v>14</v>
      </c>
      <c r="B38" s="36" t="s">
        <v>18</v>
      </c>
      <c r="C38" s="36" t="s">
        <v>89</v>
      </c>
      <c r="D38" s="49">
        <v>20233475</v>
      </c>
      <c r="E38" s="17" t="s">
        <v>20</v>
      </c>
      <c r="F38" s="43" t="s">
        <v>90</v>
      </c>
      <c r="G38" s="12" t="s">
        <v>37</v>
      </c>
      <c r="H38" s="12" t="s">
        <v>91</v>
      </c>
      <c r="I38" s="36"/>
      <c r="J38" s="12">
        <v>61</v>
      </c>
      <c r="K38" s="12">
        <v>83</v>
      </c>
      <c r="L38" s="12">
        <v>7.5</v>
      </c>
      <c r="M38" s="65">
        <f t="shared" si="1"/>
        <v>58.15</v>
      </c>
    </row>
    <row r="39" s="3" customFormat="1" ht="70" customHeight="1" spans="1:13">
      <c r="A39" s="24"/>
      <c r="B39" s="24"/>
      <c r="C39" s="24"/>
      <c r="D39" s="50"/>
      <c r="E39" s="25"/>
      <c r="F39" s="33" t="s">
        <v>49</v>
      </c>
      <c r="G39" s="12"/>
      <c r="H39" s="12"/>
      <c r="I39" s="24"/>
      <c r="J39" s="12"/>
      <c r="K39" s="12"/>
      <c r="L39" s="12"/>
      <c r="M39" s="65"/>
    </row>
    <row r="40" s="3" customFormat="1" ht="70" customHeight="1" spans="1:13">
      <c r="A40" s="12">
        <v>15</v>
      </c>
      <c r="B40" s="13" t="s">
        <v>18</v>
      </c>
      <c r="C40" s="13" t="s">
        <v>92</v>
      </c>
      <c r="D40" s="12">
        <v>20233472</v>
      </c>
      <c r="E40" s="13" t="s">
        <v>20</v>
      </c>
      <c r="F40" s="12" t="s">
        <v>93</v>
      </c>
      <c r="G40" s="43" t="s">
        <v>25</v>
      </c>
      <c r="H40" s="15" t="s">
        <v>94</v>
      </c>
      <c r="I40" s="33"/>
      <c r="J40" s="12">
        <v>60</v>
      </c>
      <c r="K40" s="12">
        <v>82.38</v>
      </c>
      <c r="L40" s="12">
        <v>9</v>
      </c>
      <c r="M40" s="65">
        <f t="shared" ref="M40:M56" si="2">J40*0.1+K40*0.6+L40*0.3</f>
        <v>58.128</v>
      </c>
    </row>
    <row r="41" s="3" customFormat="1" ht="70" customHeight="1" spans="1:13">
      <c r="A41" s="12">
        <v>16</v>
      </c>
      <c r="B41" s="33" t="s">
        <v>18</v>
      </c>
      <c r="C41" s="33" t="s">
        <v>95</v>
      </c>
      <c r="D41" s="12">
        <v>20233425</v>
      </c>
      <c r="E41" s="13" t="s">
        <v>20</v>
      </c>
      <c r="F41" s="33" t="s">
        <v>96</v>
      </c>
      <c r="G41" s="12"/>
      <c r="H41" s="12"/>
      <c r="I41" s="33"/>
      <c r="J41" s="12">
        <v>75</v>
      </c>
      <c r="K41" s="12">
        <v>84.2</v>
      </c>
      <c r="L41" s="12">
        <v>0</v>
      </c>
      <c r="M41" s="65">
        <f t="shared" si="2"/>
        <v>58.02</v>
      </c>
    </row>
    <row r="42" s="3" customFormat="1" ht="70" customHeight="1" spans="1:13">
      <c r="A42" s="12">
        <v>17</v>
      </c>
      <c r="B42" s="33" t="s">
        <v>18</v>
      </c>
      <c r="C42" s="33" t="s">
        <v>97</v>
      </c>
      <c r="D42" s="12">
        <v>20233456</v>
      </c>
      <c r="E42" s="13" t="s">
        <v>20</v>
      </c>
      <c r="F42" s="33" t="s">
        <v>49</v>
      </c>
      <c r="G42" s="12"/>
      <c r="H42" s="12"/>
      <c r="I42" s="33"/>
      <c r="J42" s="12">
        <v>61</v>
      </c>
      <c r="K42" s="12">
        <v>86.5</v>
      </c>
      <c r="L42" s="12">
        <v>0</v>
      </c>
      <c r="M42" s="65">
        <f t="shared" si="2"/>
        <v>58</v>
      </c>
    </row>
    <row r="43" s="3" customFormat="1" ht="70" customHeight="1" spans="1:13">
      <c r="A43" s="12">
        <v>18</v>
      </c>
      <c r="B43" s="33" t="s">
        <v>18</v>
      </c>
      <c r="C43" s="33" t="s">
        <v>98</v>
      </c>
      <c r="D43" s="12">
        <v>20233443</v>
      </c>
      <c r="E43" s="13" t="s">
        <v>20</v>
      </c>
      <c r="F43" s="33" t="s">
        <v>49</v>
      </c>
      <c r="G43" s="12"/>
      <c r="H43" s="12"/>
      <c r="I43" s="33"/>
      <c r="J43" s="12">
        <v>61</v>
      </c>
      <c r="K43" s="12">
        <v>86.4</v>
      </c>
      <c r="L43" s="12">
        <v>0</v>
      </c>
      <c r="M43" s="65">
        <f t="shared" si="2"/>
        <v>57.94</v>
      </c>
    </row>
    <row r="44" s="3" customFormat="1" ht="70" customHeight="1" spans="1:13">
      <c r="A44" s="12">
        <v>19</v>
      </c>
      <c r="B44" s="33" t="s">
        <v>18</v>
      </c>
      <c r="C44" s="33" t="s">
        <v>99</v>
      </c>
      <c r="D44" s="12">
        <v>20233442</v>
      </c>
      <c r="E44" s="13" t="s">
        <v>20</v>
      </c>
      <c r="F44" s="42"/>
      <c r="G44" s="42"/>
      <c r="H44" s="12"/>
      <c r="I44" s="33"/>
      <c r="J44" s="12">
        <v>60</v>
      </c>
      <c r="K44" s="12">
        <v>86.55</v>
      </c>
      <c r="L44" s="12">
        <v>0</v>
      </c>
      <c r="M44" s="65">
        <f t="shared" si="2"/>
        <v>57.93</v>
      </c>
    </row>
    <row r="45" s="3" customFormat="1" ht="70" customHeight="1" spans="1:13">
      <c r="A45" s="12">
        <v>20</v>
      </c>
      <c r="B45" s="33" t="s">
        <v>18</v>
      </c>
      <c r="C45" s="33" t="s">
        <v>100</v>
      </c>
      <c r="D45" s="12">
        <v>20233436</v>
      </c>
      <c r="E45" s="13" t="s">
        <v>20</v>
      </c>
      <c r="F45" s="12"/>
      <c r="G45" s="12"/>
      <c r="H45" s="12"/>
      <c r="I45" s="33"/>
      <c r="J45" s="12">
        <v>60</v>
      </c>
      <c r="K45" s="12">
        <v>86.271</v>
      </c>
      <c r="L45" s="12">
        <v>0</v>
      </c>
      <c r="M45" s="65">
        <f t="shared" si="2"/>
        <v>57.7626</v>
      </c>
    </row>
    <row r="46" s="3" customFormat="1" ht="70" customHeight="1" spans="1:13">
      <c r="A46" s="12">
        <v>21</v>
      </c>
      <c r="B46" s="33" t="s">
        <v>18</v>
      </c>
      <c r="C46" s="33" t="s">
        <v>101</v>
      </c>
      <c r="D46" s="12">
        <v>20233415</v>
      </c>
      <c r="E46" s="13" t="s">
        <v>20</v>
      </c>
      <c r="F46" s="12"/>
      <c r="G46" s="12"/>
      <c r="H46" s="12"/>
      <c r="I46" s="33"/>
      <c r="J46" s="12">
        <v>60</v>
      </c>
      <c r="K46" s="12">
        <v>86.1</v>
      </c>
      <c r="L46" s="12">
        <v>0</v>
      </c>
      <c r="M46" s="65">
        <f t="shared" si="2"/>
        <v>57.66</v>
      </c>
    </row>
    <row r="47" s="3" customFormat="1" ht="70" customHeight="1" spans="1:13">
      <c r="A47" s="12">
        <v>22</v>
      </c>
      <c r="B47" s="33" t="s">
        <v>18</v>
      </c>
      <c r="C47" s="33" t="s">
        <v>102</v>
      </c>
      <c r="D47" s="12">
        <v>20233455</v>
      </c>
      <c r="E47" s="13" t="s">
        <v>20</v>
      </c>
      <c r="F47" s="33" t="s">
        <v>49</v>
      </c>
      <c r="G47" s="12"/>
      <c r="H47" s="12"/>
      <c r="I47" s="33"/>
      <c r="J47" s="12">
        <v>61</v>
      </c>
      <c r="K47" s="12">
        <v>85.8</v>
      </c>
      <c r="L47" s="12">
        <v>0</v>
      </c>
      <c r="M47" s="65">
        <f t="shared" si="2"/>
        <v>57.58</v>
      </c>
    </row>
    <row r="48" s="3" customFormat="1" ht="70" customHeight="1" spans="1:13">
      <c r="A48" s="12">
        <v>23</v>
      </c>
      <c r="B48" s="33" t="s">
        <v>18</v>
      </c>
      <c r="C48" s="33" t="s">
        <v>103</v>
      </c>
      <c r="D48" s="12">
        <v>20233417</v>
      </c>
      <c r="E48" s="13" t="s">
        <v>20</v>
      </c>
      <c r="F48" s="33" t="s">
        <v>104</v>
      </c>
      <c r="G48" s="12"/>
      <c r="H48" s="12"/>
      <c r="I48" s="33"/>
      <c r="J48" s="12">
        <v>66</v>
      </c>
      <c r="K48" s="12">
        <v>84.7</v>
      </c>
      <c r="L48" s="12">
        <v>0</v>
      </c>
      <c r="M48" s="65">
        <f t="shared" si="2"/>
        <v>57.42</v>
      </c>
    </row>
    <row r="49" s="3" customFormat="1" ht="70" customHeight="1" spans="1:13">
      <c r="A49" s="12">
        <v>24</v>
      </c>
      <c r="B49" s="33" t="s">
        <v>18</v>
      </c>
      <c r="C49" s="13" t="s">
        <v>105</v>
      </c>
      <c r="D49" s="12">
        <v>20233459</v>
      </c>
      <c r="E49" s="33" t="s">
        <v>20</v>
      </c>
      <c r="F49" s="33" t="s">
        <v>49</v>
      </c>
      <c r="G49" s="15"/>
      <c r="H49" s="12"/>
      <c r="I49" s="33"/>
      <c r="J49" s="12">
        <v>61</v>
      </c>
      <c r="K49" s="15">
        <v>85.402</v>
      </c>
      <c r="L49" s="12">
        <v>0</v>
      </c>
      <c r="M49" s="12">
        <f t="shared" si="2"/>
        <v>57.3412</v>
      </c>
    </row>
    <row r="50" s="3" customFormat="1" ht="70" customHeight="1" spans="1:13">
      <c r="A50" s="12">
        <v>25</v>
      </c>
      <c r="B50" s="33" t="s">
        <v>18</v>
      </c>
      <c r="C50" s="33" t="s">
        <v>106</v>
      </c>
      <c r="D50" s="12">
        <v>20233441</v>
      </c>
      <c r="E50" s="13" t="s">
        <v>20</v>
      </c>
      <c r="F50" s="33" t="s">
        <v>49</v>
      </c>
      <c r="G50" s="12"/>
      <c r="H50" s="12"/>
      <c r="I50" s="33"/>
      <c r="J50" s="12">
        <v>61</v>
      </c>
      <c r="K50" s="12">
        <v>85.371</v>
      </c>
      <c r="L50" s="12">
        <v>0</v>
      </c>
      <c r="M50" s="65">
        <f t="shared" si="2"/>
        <v>57.3226</v>
      </c>
    </row>
    <row r="51" s="3" customFormat="1" ht="70" customHeight="1" spans="1:13">
      <c r="A51" s="12">
        <v>26</v>
      </c>
      <c r="B51" s="13" t="s">
        <v>18</v>
      </c>
      <c r="C51" s="13" t="s">
        <v>107</v>
      </c>
      <c r="D51" s="12">
        <v>20233457</v>
      </c>
      <c r="E51" s="13" t="s">
        <v>20</v>
      </c>
      <c r="F51" s="20"/>
      <c r="G51" s="20"/>
      <c r="H51" s="20"/>
      <c r="I51" s="33"/>
      <c r="J51" s="12">
        <v>60</v>
      </c>
      <c r="K51" s="12">
        <v>85.48</v>
      </c>
      <c r="L51" s="12">
        <v>0</v>
      </c>
      <c r="M51" s="65">
        <f t="shared" si="2"/>
        <v>57.288</v>
      </c>
    </row>
    <row r="52" s="3" customFormat="1" ht="70" customHeight="1" spans="1:13">
      <c r="A52" s="12">
        <v>27</v>
      </c>
      <c r="B52" s="13" t="s">
        <v>18</v>
      </c>
      <c r="C52" s="13" t="s">
        <v>108</v>
      </c>
      <c r="D52" s="12">
        <v>20233438</v>
      </c>
      <c r="E52" s="13" t="s">
        <v>20</v>
      </c>
      <c r="F52" s="27" t="s">
        <v>41</v>
      </c>
      <c r="G52" s="20"/>
      <c r="H52" s="20"/>
      <c r="I52" s="33"/>
      <c r="J52" s="12">
        <v>61</v>
      </c>
      <c r="K52" s="12">
        <v>85.3</v>
      </c>
      <c r="L52" s="12">
        <v>0</v>
      </c>
      <c r="M52" s="65">
        <f t="shared" si="2"/>
        <v>57.28</v>
      </c>
    </row>
    <row r="53" s="3" customFormat="1" ht="70" customHeight="1" spans="1:13">
      <c r="A53" s="12">
        <v>28</v>
      </c>
      <c r="B53" s="13" t="s">
        <v>18</v>
      </c>
      <c r="C53" s="27" t="s">
        <v>109</v>
      </c>
      <c r="D53" s="12">
        <v>20233463</v>
      </c>
      <c r="E53" s="13" t="s">
        <v>20</v>
      </c>
      <c r="F53" s="45" t="s">
        <v>110</v>
      </c>
      <c r="G53" s="46"/>
      <c r="H53" s="46">
        <v>2024.09</v>
      </c>
      <c r="I53" s="36"/>
      <c r="J53" s="12">
        <v>66</v>
      </c>
      <c r="K53" s="12">
        <v>84.45</v>
      </c>
      <c r="L53" s="12">
        <v>0</v>
      </c>
      <c r="M53" s="65">
        <f t="shared" si="2"/>
        <v>57.27</v>
      </c>
    </row>
    <row r="54" s="3" customFormat="1" ht="70" customHeight="1" spans="1:13">
      <c r="A54" s="12">
        <v>29</v>
      </c>
      <c r="B54" s="33" t="s">
        <v>18</v>
      </c>
      <c r="C54" s="33" t="s">
        <v>111</v>
      </c>
      <c r="D54" s="12">
        <v>20233460</v>
      </c>
      <c r="E54" s="13" t="s">
        <v>20</v>
      </c>
      <c r="F54" s="12" t="s">
        <v>112</v>
      </c>
      <c r="G54" s="12"/>
      <c r="H54" s="12"/>
      <c r="I54" s="33"/>
      <c r="J54" s="12">
        <v>60</v>
      </c>
      <c r="K54" s="12">
        <v>85.329</v>
      </c>
      <c r="L54" s="12">
        <v>0</v>
      </c>
      <c r="M54" s="65">
        <f t="shared" si="2"/>
        <v>57.1974</v>
      </c>
    </row>
    <row r="55" s="3" customFormat="1" ht="70" customHeight="1" spans="1:13">
      <c r="A55" s="12">
        <v>30</v>
      </c>
      <c r="B55" s="33" t="s">
        <v>18</v>
      </c>
      <c r="C55" s="33" t="s">
        <v>113</v>
      </c>
      <c r="D55" s="12">
        <v>20233449</v>
      </c>
      <c r="E55" s="33" t="s">
        <v>20</v>
      </c>
      <c r="F55" s="51" t="s">
        <v>49</v>
      </c>
      <c r="G55" s="52"/>
      <c r="H55" s="52"/>
      <c r="I55" s="36"/>
      <c r="J55" s="12">
        <v>61</v>
      </c>
      <c r="K55" s="12">
        <v>85.1</v>
      </c>
      <c r="L55" s="12">
        <v>0</v>
      </c>
      <c r="M55" s="65">
        <f t="shared" si="2"/>
        <v>57.16</v>
      </c>
    </row>
    <row r="56" s="3" customFormat="1" ht="70" customHeight="1" spans="1:13">
      <c r="A56" s="12">
        <v>31</v>
      </c>
      <c r="B56" s="13" t="s">
        <v>18</v>
      </c>
      <c r="C56" s="13" t="s">
        <v>114</v>
      </c>
      <c r="D56" s="12">
        <v>20233465</v>
      </c>
      <c r="E56" s="13" t="s">
        <v>20</v>
      </c>
      <c r="F56" s="52"/>
      <c r="G56" s="53"/>
      <c r="H56" s="20"/>
      <c r="I56" s="33"/>
      <c r="J56" s="12">
        <v>60</v>
      </c>
      <c r="K56" s="12">
        <v>85.25</v>
      </c>
      <c r="L56" s="12">
        <v>0</v>
      </c>
      <c r="M56" s="65">
        <f t="shared" si="2"/>
        <v>57.15</v>
      </c>
    </row>
    <row r="57" s="4" customFormat="1" ht="70" customHeight="1" spans="1:13">
      <c r="A57" s="12">
        <v>32</v>
      </c>
      <c r="B57" s="13" t="s">
        <v>18</v>
      </c>
      <c r="C57" s="13" t="s">
        <v>115</v>
      </c>
      <c r="D57" s="42">
        <v>20233445</v>
      </c>
      <c r="E57" s="13" t="s">
        <v>20</v>
      </c>
      <c r="F57" s="20"/>
      <c r="G57" s="20"/>
      <c r="H57" s="20"/>
      <c r="I57" s="33"/>
      <c r="J57" s="42">
        <v>60</v>
      </c>
      <c r="K57" s="42">
        <v>85.2</v>
      </c>
      <c r="L57" s="42">
        <v>0</v>
      </c>
      <c r="M57" s="65">
        <v>57.12</v>
      </c>
    </row>
    <row r="58" s="3" customFormat="1" ht="70" customHeight="1" spans="1:13">
      <c r="A58" s="12">
        <v>33</v>
      </c>
      <c r="B58" s="13" t="s">
        <v>18</v>
      </c>
      <c r="C58" s="13" t="s">
        <v>116</v>
      </c>
      <c r="D58" s="42">
        <v>20233421</v>
      </c>
      <c r="E58" s="13" t="s">
        <v>20</v>
      </c>
      <c r="F58" s="20"/>
      <c r="G58" s="20"/>
      <c r="H58" s="20"/>
      <c r="I58" s="33"/>
      <c r="J58" s="12">
        <v>60</v>
      </c>
      <c r="K58" s="12">
        <v>85.16</v>
      </c>
      <c r="L58" s="12">
        <v>0</v>
      </c>
      <c r="M58" s="65">
        <v>57.096</v>
      </c>
    </row>
    <row r="59" s="3" customFormat="1" ht="70" customHeight="1" spans="1:13">
      <c r="A59" s="12">
        <v>34</v>
      </c>
      <c r="B59" s="33" t="s">
        <v>18</v>
      </c>
      <c r="C59" s="33" t="s">
        <v>117</v>
      </c>
      <c r="D59" s="12">
        <v>20233473</v>
      </c>
      <c r="E59" s="13" t="s">
        <v>20</v>
      </c>
      <c r="F59" s="33" t="s">
        <v>49</v>
      </c>
      <c r="G59" s="12"/>
      <c r="H59" s="12"/>
      <c r="I59" s="33"/>
      <c r="J59" s="12">
        <v>61</v>
      </c>
      <c r="K59" s="12">
        <v>84.9</v>
      </c>
      <c r="L59" s="12">
        <v>0</v>
      </c>
      <c r="M59" s="65">
        <v>57.04</v>
      </c>
    </row>
    <row r="60" s="3" customFormat="1" ht="70" customHeight="1" spans="1:13">
      <c r="A60" s="12">
        <v>35</v>
      </c>
      <c r="B60" s="13" t="s">
        <v>18</v>
      </c>
      <c r="C60" s="13" t="s">
        <v>118</v>
      </c>
      <c r="D60" s="12">
        <v>20233477</v>
      </c>
      <c r="E60" s="13" t="s">
        <v>20</v>
      </c>
      <c r="F60" s="27" t="s">
        <v>41</v>
      </c>
      <c r="G60" s="20"/>
      <c r="H60" s="20"/>
      <c r="I60" s="33"/>
      <c r="J60" s="12">
        <v>61</v>
      </c>
      <c r="K60" s="12">
        <v>84.78</v>
      </c>
      <c r="L60" s="12">
        <v>0</v>
      </c>
      <c r="M60" s="65">
        <f t="shared" ref="M60:M62" si="3">J60*0.1+K60*0.6+L60*0.3</f>
        <v>56.968</v>
      </c>
    </row>
    <row r="61" s="3" customFormat="1" ht="70" customHeight="1" spans="1:13">
      <c r="A61" s="12">
        <v>36</v>
      </c>
      <c r="B61" s="33" t="s">
        <v>18</v>
      </c>
      <c r="C61" s="33" t="s">
        <v>119</v>
      </c>
      <c r="D61" s="12">
        <v>20233424</v>
      </c>
      <c r="E61" s="13" t="s">
        <v>20</v>
      </c>
      <c r="F61" s="33" t="s">
        <v>49</v>
      </c>
      <c r="G61" s="12"/>
      <c r="H61" s="12"/>
      <c r="I61" s="33"/>
      <c r="J61" s="12">
        <v>61</v>
      </c>
      <c r="K61" s="12">
        <v>84.75</v>
      </c>
      <c r="L61" s="12">
        <v>0</v>
      </c>
      <c r="M61" s="65">
        <f t="shared" si="3"/>
        <v>56.95</v>
      </c>
    </row>
    <row r="62" s="3" customFormat="1" ht="70" customHeight="1" spans="1:13">
      <c r="A62" s="12">
        <v>37</v>
      </c>
      <c r="B62" s="33" t="s">
        <v>18</v>
      </c>
      <c r="C62" s="33" t="s">
        <v>120</v>
      </c>
      <c r="D62" s="12">
        <v>20233454</v>
      </c>
      <c r="E62" s="13" t="s">
        <v>20</v>
      </c>
      <c r="F62" s="12"/>
      <c r="G62" s="12"/>
      <c r="H62" s="12"/>
      <c r="I62" s="33"/>
      <c r="J62" s="12">
        <v>60</v>
      </c>
      <c r="K62" s="12">
        <v>84.75</v>
      </c>
      <c r="L62" s="12">
        <v>0</v>
      </c>
      <c r="M62" s="65">
        <f t="shared" si="3"/>
        <v>56.85</v>
      </c>
    </row>
    <row r="63" s="3" customFormat="1" ht="70" customHeight="1" spans="1:13">
      <c r="A63" s="12">
        <v>38</v>
      </c>
      <c r="B63" s="33" t="s">
        <v>18</v>
      </c>
      <c r="C63" s="33" t="s">
        <v>121</v>
      </c>
      <c r="D63" s="12">
        <v>20233461</v>
      </c>
      <c r="E63" s="13" t="s">
        <v>20</v>
      </c>
      <c r="F63" s="12"/>
      <c r="G63" s="12"/>
      <c r="H63" s="12"/>
      <c r="I63" s="33"/>
      <c r="J63" s="12">
        <v>60</v>
      </c>
      <c r="K63" s="12">
        <v>84.7</v>
      </c>
      <c r="L63" s="12">
        <v>0</v>
      </c>
      <c r="M63" s="65">
        <v>56.82</v>
      </c>
    </row>
    <row r="64" s="2" customFormat="1" ht="70" customHeight="1" spans="1:13">
      <c r="A64" s="12">
        <v>39</v>
      </c>
      <c r="B64" s="13" t="s">
        <v>18</v>
      </c>
      <c r="C64" s="13" t="s">
        <v>122</v>
      </c>
      <c r="D64" s="12">
        <v>20233467</v>
      </c>
      <c r="E64" s="13" t="s">
        <v>20</v>
      </c>
      <c r="F64" s="17" t="s">
        <v>123</v>
      </c>
      <c r="G64" s="17" t="s">
        <v>124</v>
      </c>
      <c r="H64" s="54" t="s">
        <v>125</v>
      </c>
      <c r="I64" s="36"/>
      <c r="J64" s="12">
        <v>60</v>
      </c>
      <c r="K64" s="12">
        <v>82</v>
      </c>
      <c r="L64" s="12">
        <v>5</v>
      </c>
      <c r="M64" s="65">
        <v>56.7</v>
      </c>
    </row>
    <row r="65" s="3" customFormat="1" ht="70" customHeight="1" spans="1:13">
      <c r="A65" s="12">
        <v>40</v>
      </c>
      <c r="B65" s="33" t="s">
        <v>18</v>
      </c>
      <c r="C65" s="33" t="s">
        <v>126</v>
      </c>
      <c r="D65" s="12">
        <v>20233420</v>
      </c>
      <c r="E65" s="13" t="s">
        <v>20</v>
      </c>
      <c r="F65" s="12"/>
      <c r="G65" s="12"/>
      <c r="H65" s="12"/>
      <c r="I65" s="33"/>
      <c r="J65" s="12">
        <v>60</v>
      </c>
      <c r="K65" s="12">
        <v>84.48</v>
      </c>
      <c r="L65" s="12">
        <v>0</v>
      </c>
      <c r="M65" s="65">
        <v>56.688</v>
      </c>
    </row>
    <row r="66" s="4" customFormat="1" ht="70" customHeight="1" spans="1:13">
      <c r="A66" s="12">
        <v>41</v>
      </c>
      <c r="B66" s="13" t="s">
        <v>18</v>
      </c>
      <c r="C66" s="13" t="s">
        <v>127</v>
      </c>
      <c r="D66" s="42">
        <v>20233429</v>
      </c>
      <c r="E66" s="13" t="s">
        <v>20</v>
      </c>
      <c r="F66" s="27" t="s">
        <v>41</v>
      </c>
      <c r="G66" s="68"/>
      <c r="H66" s="20"/>
      <c r="I66" s="33"/>
      <c r="J66" s="42">
        <v>61</v>
      </c>
      <c r="K66" s="42">
        <v>84.26</v>
      </c>
      <c r="L66" s="42">
        <v>0</v>
      </c>
      <c r="M66" s="65">
        <v>56.656</v>
      </c>
    </row>
    <row r="67" s="3" customFormat="1" ht="70" customHeight="1" spans="1:13">
      <c r="A67" s="12">
        <v>42</v>
      </c>
      <c r="B67" s="33" t="s">
        <v>18</v>
      </c>
      <c r="C67" s="33" t="s">
        <v>128</v>
      </c>
      <c r="D67" s="12">
        <v>20233428</v>
      </c>
      <c r="E67" s="13" t="s">
        <v>20</v>
      </c>
      <c r="F67" s="33" t="s">
        <v>129</v>
      </c>
      <c r="G67" s="12"/>
      <c r="H67" s="12"/>
      <c r="I67" s="33"/>
      <c r="J67" s="12">
        <v>71</v>
      </c>
      <c r="K67" s="12">
        <v>82.56</v>
      </c>
      <c r="L67" s="12">
        <v>0</v>
      </c>
      <c r="M67" s="65">
        <v>56.636</v>
      </c>
    </row>
    <row r="68" s="3" customFormat="1" ht="70" customHeight="1" spans="1:13">
      <c r="A68" s="12">
        <v>43</v>
      </c>
      <c r="B68" s="33" t="s">
        <v>18</v>
      </c>
      <c r="C68" s="33" t="s">
        <v>130</v>
      </c>
      <c r="D68" s="12">
        <v>20233437</v>
      </c>
      <c r="E68" s="13" t="s">
        <v>20</v>
      </c>
      <c r="F68" s="52"/>
      <c r="G68" s="52"/>
      <c r="H68" s="52"/>
      <c r="I68" s="33"/>
      <c r="J68" s="12">
        <v>60</v>
      </c>
      <c r="K68" s="12">
        <v>84.05</v>
      </c>
      <c r="L68" s="12">
        <v>0</v>
      </c>
      <c r="M68" s="65">
        <v>56.43</v>
      </c>
    </row>
    <row r="69" s="3" customFormat="1" ht="70" customHeight="1" spans="1:13">
      <c r="A69" s="12">
        <v>44</v>
      </c>
      <c r="B69" s="33" t="s">
        <v>18</v>
      </c>
      <c r="C69" s="33" t="s">
        <v>131</v>
      </c>
      <c r="D69" s="12">
        <v>20233414</v>
      </c>
      <c r="E69" s="13" t="s">
        <v>20</v>
      </c>
      <c r="F69" s="33" t="s">
        <v>132</v>
      </c>
      <c r="G69" s="12"/>
      <c r="H69" s="12"/>
      <c r="I69" s="12"/>
      <c r="J69" s="12">
        <v>65</v>
      </c>
      <c r="K69" s="12">
        <v>82.833</v>
      </c>
      <c r="L69" s="12">
        <v>0</v>
      </c>
      <c r="M69" s="65">
        <v>56.1998</v>
      </c>
    </row>
    <row r="70" s="3" customFormat="1" ht="70" customHeight="1" spans="1:13">
      <c r="A70" s="12">
        <v>45</v>
      </c>
      <c r="B70" s="33" t="s">
        <v>18</v>
      </c>
      <c r="C70" s="33" t="s">
        <v>133</v>
      </c>
      <c r="D70" s="12">
        <v>20233440</v>
      </c>
      <c r="E70" s="13" t="s">
        <v>20</v>
      </c>
      <c r="F70" s="12"/>
      <c r="G70" s="12"/>
      <c r="H70" s="12"/>
      <c r="I70" s="33"/>
      <c r="J70" s="12">
        <v>60</v>
      </c>
      <c r="K70" s="12">
        <v>83.6</v>
      </c>
      <c r="L70" s="12">
        <v>0</v>
      </c>
      <c r="M70" s="65">
        <f t="shared" ref="M70:M73" si="4">J70*0.1+K70*0.6+L70*0.3</f>
        <v>56.16</v>
      </c>
    </row>
    <row r="71" s="3" customFormat="1" ht="70" customHeight="1" spans="1:13">
      <c r="A71" s="12">
        <v>46</v>
      </c>
      <c r="B71" s="33" t="s">
        <v>18</v>
      </c>
      <c r="C71" s="33" t="s">
        <v>134</v>
      </c>
      <c r="D71" s="12">
        <v>20233448</v>
      </c>
      <c r="E71" s="13" t="s">
        <v>20</v>
      </c>
      <c r="F71" s="12"/>
      <c r="G71" s="12"/>
      <c r="H71" s="12"/>
      <c r="I71" s="33"/>
      <c r="J71" s="12">
        <v>60</v>
      </c>
      <c r="K71" s="12">
        <v>83.08</v>
      </c>
      <c r="L71" s="12">
        <v>0</v>
      </c>
      <c r="M71" s="65">
        <f t="shared" si="4"/>
        <v>55.848</v>
      </c>
    </row>
    <row r="72" s="3" customFormat="1" ht="70" customHeight="1" spans="1:13">
      <c r="A72" s="12">
        <v>47</v>
      </c>
      <c r="B72" s="33" t="s">
        <v>18</v>
      </c>
      <c r="C72" s="33" t="s">
        <v>135</v>
      </c>
      <c r="D72" s="12">
        <v>20233431</v>
      </c>
      <c r="E72" s="33" t="s">
        <v>20</v>
      </c>
      <c r="F72" s="36" t="s">
        <v>136</v>
      </c>
      <c r="G72" s="16"/>
      <c r="H72" s="16" t="s">
        <v>137</v>
      </c>
      <c r="I72" s="16"/>
      <c r="J72" s="12">
        <v>61</v>
      </c>
      <c r="K72" s="12">
        <v>82.4</v>
      </c>
      <c r="L72" s="12">
        <v>1</v>
      </c>
      <c r="M72" s="65">
        <f t="shared" si="4"/>
        <v>55.84</v>
      </c>
    </row>
    <row r="73" s="3" customFormat="1" ht="70" customHeight="1" spans="1:13">
      <c r="A73" s="12">
        <v>48</v>
      </c>
      <c r="B73" s="33" t="s">
        <v>18</v>
      </c>
      <c r="C73" s="33" t="s">
        <v>138</v>
      </c>
      <c r="D73" s="12">
        <v>20233447</v>
      </c>
      <c r="E73" s="13" t="s">
        <v>20</v>
      </c>
      <c r="F73" s="52"/>
      <c r="G73" s="52"/>
      <c r="H73" s="52"/>
      <c r="I73" s="33"/>
      <c r="J73" s="12">
        <v>60</v>
      </c>
      <c r="K73" s="12">
        <v>82.95</v>
      </c>
      <c r="L73" s="12">
        <v>0</v>
      </c>
      <c r="M73" s="65">
        <f t="shared" si="4"/>
        <v>55.77</v>
      </c>
    </row>
    <row r="74" s="3" customFormat="1" ht="70" customHeight="1" spans="1:13">
      <c r="A74" s="12">
        <v>49</v>
      </c>
      <c r="B74" s="33" t="s">
        <v>18</v>
      </c>
      <c r="C74" s="51" t="s">
        <v>139</v>
      </c>
      <c r="D74" s="12">
        <v>20233476</v>
      </c>
      <c r="E74" s="33" t="s">
        <v>20</v>
      </c>
      <c r="F74" s="20"/>
      <c r="G74" s="20"/>
      <c r="H74" s="20"/>
      <c r="I74" s="12"/>
      <c r="J74" s="12">
        <v>60</v>
      </c>
      <c r="K74" s="12">
        <v>82.867</v>
      </c>
      <c r="L74" s="12">
        <v>0</v>
      </c>
      <c r="M74" s="65">
        <v>55.7202</v>
      </c>
    </row>
    <row r="75" s="3" customFormat="1" ht="70" customHeight="1" spans="1:13">
      <c r="A75" s="12">
        <v>50</v>
      </c>
      <c r="B75" s="13" t="s">
        <v>18</v>
      </c>
      <c r="C75" s="13" t="s">
        <v>140</v>
      </c>
      <c r="D75" s="12">
        <v>20233480</v>
      </c>
      <c r="E75" s="13" t="s">
        <v>20</v>
      </c>
      <c r="F75" s="69" t="s">
        <v>141</v>
      </c>
      <c r="G75" s="20"/>
      <c r="H75" s="20"/>
      <c r="I75" s="12"/>
      <c r="J75" s="12">
        <v>61</v>
      </c>
      <c r="K75" s="12">
        <v>82.36</v>
      </c>
      <c r="L75" s="12">
        <v>0</v>
      </c>
      <c r="M75" s="65">
        <v>55.516</v>
      </c>
    </row>
    <row r="76" s="3" customFormat="1" ht="70" customHeight="1" spans="1:13">
      <c r="A76" s="12">
        <v>51</v>
      </c>
      <c r="B76" s="33" t="s">
        <v>18</v>
      </c>
      <c r="C76" s="33" t="s">
        <v>142</v>
      </c>
      <c r="D76" s="12">
        <v>20233433</v>
      </c>
      <c r="E76" s="13" t="s">
        <v>20</v>
      </c>
      <c r="F76" s="12"/>
      <c r="G76" s="12"/>
      <c r="H76" s="12"/>
      <c r="I76" s="12"/>
      <c r="J76" s="12">
        <v>60</v>
      </c>
      <c r="K76" s="12">
        <v>82.18</v>
      </c>
      <c r="L76" s="12">
        <v>0</v>
      </c>
      <c r="M76" s="65">
        <f t="shared" ref="M76:M80" si="5">J76*0.1+K76*0.6+L76*0.3</f>
        <v>55.308</v>
      </c>
    </row>
    <row r="77" s="3" customFormat="1" ht="70" customHeight="1" spans="1:13">
      <c r="A77" s="12">
        <v>52</v>
      </c>
      <c r="B77" s="33" t="s">
        <v>18</v>
      </c>
      <c r="C77" s="33" t="s">
        <v>143</v>
      </c>
      <c r="D77" s="12">
        <v>20233422</v>
      </c>
      <c r="E77" s="13" t="s">
        <v>20</v>
      </c>
      <c r="F77" s="33" t="s">
        <v>49</v>
      </c>
      <c r="G77" s="12"/>
      <c r="H77" s="12"/>
      <c r="I77" s="12"/>
      <c r="J77" s="12">
        <v>61</v>
      </c>
      <c r="K77" s="12">
        <v>81.6</v>
      </c>
      <c r="L77" s="12">
        <v>0</v>
      </c>
      <c r="M77" s="65">
        <f t="shared" si="5"/>
        <v>55.06</v>
      </c>
    </row>
    <row r="78" s="3" customFormat="1" ht="70" customHeight="1" spans="1:13">
      <c r="A78" s="12">
        <v>53</v>
      </c>
      <c r="B78" s="33" t="s">
        <v>18</v>
      </c>
      <c r="C78" s="33" t="s">
        <v>144</v>
      </c>
      <c r="D78" s="12">
        <v>20233471</v>
      </c>
      <c r="E78" s="13" t="s">
        <v>20</v>
      </c>
      <c r="F78" s="33" t="s">
        <v>49</v>
      </c>
      <c r="G78" s="12"/>
      <c r="H78" s="12"/>
      <c r="I78" s="12"/>
      <c r="J78" s="12">
        <v>61</v>
      </c>
      <c r="K78" s="12">
        <v>81.56</v>
      </c>
      <c r="L78" s="12">
        <v>0</v>
      </c>
      <c r="M78" s="65">
        <f t="shared" si="5"/>
        <v>55.036</v>
      </c>
    </row>
    <row r="79" s="3" customFormat="1" ht="70" customHeight="1" spans="1:13">
      <c r="A79" s="12">
        <v>54</v>
      </c>
      <c r="B79" s="33" t="s">
        <v>18</v>
      </c>
      <c r="C79" s="33" t="s">
        <v>145</v>
      </c>
      <c r="D79" s="12">
        <v>20233416</v>
      </c>
      <c r="E79" s="13" t="s">
        <v>20</v>
      </c>
      <c r="F79" s="12"/>
      <c r="G79" s="12"/>
      <c r="H79" s="12"/>
      <c r="I79" s="12"/>
      <c r="J79" s="12">
        <v>60</v>
      </c>
      <c r="K79" s="12">
        <v>81.55</v>
      </c>
      <c r="L79" s="12">
        <v>0</v>
      </c>
      <c r="M79" s="65">
        <f t="shared" si="5"/>
        <v>54.93</v>
      </c>
    </row>
    <row r="80" s="3" customFormat="1" ht="70" customHeight="1" spans="1:13">
      <c r="A80" s="12">
        <v>55</v>
      </c>
      <c r="B80" s="13" t="s">
        <v>18</v>
      </c>
      <c r="C80" s="70" t="s">
        <v>146</v>
      </c>
      <c r="D80" s="12">
        <v>20233451</v>
      </c>
      <c r="E80" s="13" t="s">
        <v>20</v>
      </c>
      <c r="F80" s="52"/>
      <c r="G80" s="20"/>
      <c r="H80" s="20"/>
      <c r="I80" s="12"/>
      <c r="J80" s="12">
        <v>60</v>
      </c>
      <c r="K80" s="12">
        <v>81.467</v>
      </c>
      <c r="L80" s="12">
        <v>0</v>
      </c>
      <c r="M80" s="65">
        <f t="shared" si="5"/>
        <v>54.8802</v>
      </c>
    </row>
  </sheetData>
  <mergeCells count="123">
    <mergeCell ref="A1:B1"/>
    <mergeCell ref="A2:M2"/>
    <mergeCell ref="A3:I3"/>
    <mergeCell ref="J3:M3"/>
    <mergeCell ref="J4:M4"/>
    <mergeCell ref="A4:A5"/>
    <mergeCell ref="A6:A8"/>
    <mergeCell ref="A9:A11"/>
    <mergeCell ref="A12:A15"/>
    <mergeCell ref="A16:A19"/>
    <mergeCell ref="A20:A22"/>
    <mergeCell ref="A23:A25"/>
    <mergeCell ref="A26:A28"/>
    <mergeCell ref="A29:A30"/>
    <mergeCell ref="A32:A33"/>
    <mergeCell ref="A34:A35"/>
    <mergeCell ref="A38:A39"/>
    <mergeCell ref="B4:B5"/>
    <mergeCell ref="B6:B8"/>
    <mergeCell ref="B9:B11"/>
    <mergeCell ref="B12:B15"/>
    <mergeCell ref="B16:B19"/>
    <mergeCell ref="B20:B22"/>
    <mergeCell ref="B23:B25"/>
    <mergeCell ref="B26:B28"/>
    <mergeCell ref="B29:B30"/>
    <mergeCell ref="B32:B33"/>
    <mergeCell ref="B34:B35"/>
    <mergeCell ref="B38:B39"/>
    <mergeCell ref="C4:C5"/>
    <mergeCell ref="C6:C8"/>
    <mergeCell ref="C9:C11"/>
    <mergeCell ref="C12:C15"/>
    <mergeCell ref="C16:C19"/>
    <mergeCell ref="C20:C22"/>
    <mergeCell ref="C23:C25"/>
    <mergeCell ref="C26:C28"/>
    <mergeCell ref="C29:C30"/>
    <mergeCell ref="C32:C33"/>
    <mergeCell ref="C34:C35"/>
    <mergeCell ref="C38:C39"/>
    <mergeCell ref="D4:D5"/>
    <mergeCell ref="D6:D8"/>
    <mergeCell ref="D9:D11"/>
    <mergeCell ref="D12:D15"/>
    <mergeCell ref="D16:D19"/>
    <mergeCell ref="D20:D22"/>
    <mergeCell ref="D23:D25"/>
    <mergeCell ref="D26:D28"/>
    <mergeCell ref="D29:D30"/>
    <mergeCell ref="D32:D33"/>
    <mergeCell ref="D34:D35"/>
    <mergeCell ref="D38:D39"/>
    <mergeCell ref="E4:E5"/>
    <mergeCell ref="E6:E8"/>
    <mergeCell ref="E9:E11"/>
    <mergeCell ref="E12:E15"/>
    <mergeCell ref="E16:E19"/>
    <mergeCell ref="E20:E22"/>
    <mergeCell ref="E23:E25"/>
    <mergeCell ref="E26:E28"/>
    <mergeCell ref="E29:E30"/>
    <mergeCell ref="E32:E33"/>
    <mergeCell ref="E34:E35"/>
    <mergeCell ref="E38:E39"/>
    <mergeCell ref="F4:F5"/>
    <mergeCell ref="G4:G5"/>
    <mergeCell ref="H4:H5"/>
    <mergeCell ref="I4:I5"/>
    <mergeCell ref="I6:I8"/>
    <mergeCell ref="I9:I11"/>
    <mergeCell ref="I12:I15"/>
    <mergeCell ref="I16:I19"/>
    <mergeCell ref="I20:I22"/>
    <mergeCell ref="I23:I25"/>
    <mergeCell ref="I26:I28"/>
    <mergeCell ref="I32:I33"/>
    <mergeCell ref="I34:I35"/>
    <mergeCell ref="I38:I39"/>
    <mergeCell ref="J6:J8"/>
    <mergeCell ref="J9:J11"/>
    <mergeCell ref="J12:J15"/>
    <mergeCell ref="J16:J19"/>
    <mergeCell ref="J20:J22"/>
    <mergeCell ref="J23:J25"/>
    <mergeCell ref="J26:J28"/>
    <mergeCell ref="J29:J30"/>
    <mergeCell ref="J32:J33"/>
    <mergeCell ref="J34:J35"/>
    <mergeCell ref="J38:J39"/>
    <mergeCell ref="K6:K8"/>
    <mergeCell ref="K9:K11"/>
    <mergeCell ref="K12:K15"/>
    <mergeCell ref="K16:K19"/>
    <mergeCell ref="K20:K22"/>
    <mergeCell ref="K23:K25"/>
    <mergeCell ref="K26:K28"/>
    <mergeCell ref="K29:K30"/>
    <mergeCell ref="K32:K33"/>
    <mergeCell ref="K34:K35"/>
    <mergeCell ref="K38:K39"/>
    <mergeCell ref="L6:L8"/>
    <mergeCell ref="L9:L11"/>
    <mergeCell ref="L12:L15"/>
    <mergeCell ref="L16:L19"/>
    <mergeCell ref="L20:L22"/>
    <mergeCell ref="L23:L25"/>
    <mergeCell ref="L26:L28"/>
    <mergeCell ref="L29:L30"/>
    <mergeCell ref="L32:L33"/>
    <mergeCell ref="L34:L35"/>
    <mergeCell ref="L38:L39"/>
    <mergeCell ref="M6:M8"/>
    <mergeCell ref="M9:M11"/>
    <mergeCell ref="M12:M15"/>
    <mergeCell ref="M16:M19"/>
    <mergeCell ref="M20:M22"/>
    <mergeCell ref="M23:M25"/>
    <mergeCell ref="M26:M28"/>
    <mergeCell ref="M29:M30"/>
    <mergeCell ref="M32:M33"/>
    <mergeCell ref="M34:M35"/>
    <mergeCell ref="M38:M39"/>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WPS Office WWO_wpscloud_20250606004335-c1ee60194f</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Y^</cp:lastModifiedBy>
  <dcterms:created xsi:type="dcterms:W3CDTF">2016-09-10T00:00:00Z</dcterms:created>
  <cp:lastPrinted>2024-11-03T10:00:00Z</cp:lastPrinted>
  <dcterms:modified xsi:type="dcterms:W3CDTF">2025-06-20T03:13:46Z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C7AC873CDD984451A9C03CB369402499_13</vt:lpwstr>
  </property>
</Properties>
</file>